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aichishikai-my.sharepoint.com/personal/kouhou_aichishikai_onmicrosoft_com/Documents/hiramatsu/5.ホームページ/HM/R7/更新講習/"/>
    </mc:Choice>
  </mc:AlternateContent>
  <xr:revisionPtr revIDLastSave="0" documentId="13_ncr:1_{F486F492-B7A1-48F3-B4D1-8EC9222C1A90}" xr6:coauthVersionLast="47" xr6:coauthVersionMax="47" xr10:uidLastSave="{00000000-0000-0000-0000-000000000000}"/>
  <bookViews>
    <workbookView xWindow="-120" yWindow="-120" windowWidth="29040" windowHeight="15720" xr2:uid="{C59B7AD2-3762-43A3-BC23-851EDCA764C6}"/>
  </bookViews>
  <sheets>
    <sheet name="更新フライヤー " sheetId="10" r:id="rId1"/>
    <sheet name="更新カリキュラム "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9" l="1"/>
  <c r="M48" i="9"/>
  <c r="F24" i="9" l="1"/>
</calcChain>
</file>

<file path=xl/sharedStrings.xml><?xml version="1.0" encoding="utf-8"?>
<sst xmlns="http://schemas.openxmlformats.org/spreadsheetml/2006/main" count="157" uniqueCount="120">
  <si>
    <t>日程</t>
    <rPh sb="0" eb="2">
      <t>ニッテイ</t>
    </rPh>
    <phoneticPr fontId="1"/>
  </si>
  <si>
    <t>現地研修</t>
    <rPh sb="0" eb="4">
      <t>ゲンチケンシュウ</t>
    </rPh>
    <phoneticPr fontId="1"/>
  </si>
  <si>
    <t>会場</t>
    <rPh sb="0" eb="2">
      <t>カイジョウ</t>
    </rPh>
    <phoneticPr fontId="1"/>
  </si>
  <si>
    <t>歴史的建造物の価値評価に基づく保存再生</t>
    <phoneticPr fontId="1"/>
  </si>
  <si>
    <t>江戸時代の大工技術</t>
    <phoneticPr fontId="1"/>
  </si>
  <si>
    <t>木造歴史的建造物の耐震診断と補強の考え方</t>
    <phoneticPr fontId="1"/>
  </si>
  <si>
    <t>古川忠稔</t>
    <phoneticPr fontId="1"/>
  </si>
  <si>
    <t>是澤紀子</t>
    <phoneticPr fontId="1"/>
  </si>
  <si>
    <t>13：30～16：00</t>
    <phoneticPr fontId="1"/>
  </si>
  <si>
    <t>16：00～17：00</t>
    <phoneticPr fontId="1"/>
  </si>
  <si>
    <t>後藤治</t>
    <phoneticPr fontId="1"/>
  </si>
  <si>
    <t>杉野丞</t>
    <phoneticPr fontId="1"/>
  </si>
  <si>
    <t>松隈洋</t>
    <phoneticPr fontId="1"/>
  </si>
  <si>
    <t>13：30～15：30</t>
    <phoneticPr fontId="1"/>
  </si>
  <si>
    <t>向口武志</t>
    <rPh sb="0" eb="2">
      <t>ムカイグチ</t>
    </rPh>
    <rPh sb="2" eb="3">
      <t>タケシ</t>
    </rPh>
    <rPh sb="3" eb="4">
      <t>シ</t>
    </rPh>
    <phoneticPr fontId="1"/>
  </si>
  <si>
    <t>講師</t>
    <rPh sb="0" eb="2">
      <t>コウシ</t>
    </rPh>
    <phoneticPr fontId="1"/>
  </si>
  <si>
    <t>海野聡</t>
    <phoneticPr fontId="7"/>
  </si>
  <si>
    <t>フリガナ</t>
    <phoneticPr fontId="1"/>
  </si>
  <si>
    <t>〒</t>
    <phoneticPr fontId="1"/>
  </si>
  <si>
    <t>CPD番号</t>
    <rPh sb="3" eb="5">
      <t>バンゴウ</t>
    </rPh>
    <phoneticPr fontId="1"/>
  </si>
  <si>
    <t>愛知建築士会</t>
    <phoneticPr fontId="1"/>
  </si>
  <si>
    <t>講義時間</t>
    <rPh sb="0" eb="2">
      <t>コウギ</t>
    </rPh>
    <rPh sb="2" eb="4">
      <t>ジカン</t>
    </rPh>
    <phoneticPr fontId="1"/>
  </si>
  <si>
    <t>時間数</t>
    <rPh sb="0" eb="3">
      <t>ジカンスウ</t>
    </rPh>
    <phoneticPr fontId="1"/>
  </si>
  <si>
    <t>12：30～15：10</t>
    <phoneticPr fontId="1"/>
  </si>
  <si>
    <t>15：30～17：00</t>
    <phoneticPr fontId="1"/>
  </si>
  <si>
    <t>県文化財室</t>
    <rPh sb="0" eb="1">
      <t>ケン</t>
    </rPh>
    <rPh sb="1" eb="4">
      <t>ブンカザイ</t>
    </rPh>
    <rPh sb="4" eb="5">
      <t>シツ</t>
    </rPh>
    <phoneticPr fontId="1"/>
  </si>
  <si>
    <t>文化財の利活用とマネジメント</t>
  </si>
  <si>
    <t>愛知建築士会</t>
  </si>
  <si>
    <t>13：00～17：00</t>
    <phoneticPr fontId="1"/>
  </si>
  <si>
    <t>計</t>
    <rPh sb="0" eb="1">
      <t>ケイ</t>
    </rPh>
    <phoneticPr fontId="1"/>
  </si>
  <si>
    <t>（特記事項）</t>
  </si>
  <si>
    <t>履修時間1時間あたり1単位のCPDが付与されます。（予定）</t>
    <rPh sb="0" eb="4">
      <t>リシュウジカン</t>
    </rPh>
    <rPh sb="5" eb="7">
      <t>ジカン</t>
    </rPh>
    <rPh sb="11" eb="13">
      <t>タンイ</t>
    </rPh>
    <rPh sb="18" eb="20">
      <t>フヨ</t>
    </rPh>
    <rPh sb="26" eb="28">
      <t>ヨテイ</t>
    </rPh>
    <phoneticPr fontId="1"/>
  </si>
  <si>
    <t>申込先　　(公社)愛知建築士会事務局　　mail@aichishikai.or.jp</t>
    <rPh sb="0" eb="3">
      <t>モウシコミサキ</t>
    </rPh>
    <rPh sb="5" eb="9">
      <t>コウシャ</t>
    </rPh>
    <rPh sb="9" eb="15">
      <t>アイチケンチクシカイ</t>
    </rPh>
    <rPh sb="15" eb="18">
      <t>ジムキョク</t>
    </rPh>
    <phoneticPr fontId="1"/>
  </si>
  <si>
    <t>氏名</t>
    <rPh sb="0" eb="2">
      <t>シメイ</t>
    </rPh>
    <phoneticPr fontId="1"/>
  </si>
  <si>
    <t>住所</t>
    <rPh sb="0" eb="2">
      <t>ジュウショ</t>
    </rPh>
    <phoneticPr fontId="1"/>
  </si>
  <si>
    <t>Eメール</t>
    <phoneticPr fontId="1"/>
  </si>
  <si>
    <t>連絡先（携帯など）</t>
    <rPh sb="0" eb="3">
      <t>レンラクサキ</t>
    </rPh>
    <rPh sb="4" eb="6">
      <t>ケイタイ</t>
    </rPh>
    <phoneticPr fontId="1"/>
  </si>
  <si>
    <t>所属・または会社名</t>
    <rPh sb="0" eb="2">
      <t>ショゾク</t>
    </rPh>
    <rPh sb="6" eb="8">
      <t>カイシャ</t>
    </rPh>
    <rPh sb="8" eb="9">
      <t>ナ</t>
    </rPh>
    <phoneticPr fontId="1"/>
  </si>
  <si>
    <t>申込は、必要事項を記入の上データをメールで送ってください</t>
    <rPh sb="0" eb="2">
      <t>モウシコミ</t>
    </rPh>
    <rPh sb="4" eb="8">
      <t>ヒツヨウジコウ</t>
    </rPh>
    <rPh sb="9" eb="11">
      <t>キニュウ</t>
    </rPh>
    <rPh sb="12" eb="13">
      <t>ウエ</t>
    </rPh>
    <rPh sb="21" eb="22">
      <t>オク</t>
    </rPh>
    <phoneticPr fontId="1"/>
  </si>
  <si>
    <t>主催　あいちヘリテージマネージャー養成講座実行委員会</t>
    <rPh sb="0" eb="2">
      <t>シュサイ</t>
    </rPh>
    <rPh sb="17" eb="21">
      <t>ヨウセイコウザ</t>
    </rPh>
    <rPh sb="21" eb="26">
      <t>ジッコウイインカイ</t>
    </rPh>
    <phoneticPr fontId="1"/>
  </si>
  <si>
    <t xml:space="preserve">mail@aichishikai.or.jp </t>
  </si>
  <si>
    <t xml:space="preserve">お問い合わせ　(公社)愛知建築士会　事務局　　　電話　052-201-2201　　　Eメール　mail@aichishikai.or.jp </t>
    <rPh sb="1" eb="2">
      <t>ト</t>
    </rPh>
    <rPh sb="3" eb="4">
      <t>ア</t>
    </rPh>
    <rPh sb="7" eb="11">
      <t>コウシャ</t>
    </rPh>
    <rPh sb="11" eb="17">
      <t>アイチケンチクシカイ</t>
    </rPh>
    <rPh sb="18" eb="21">
      <t>ジムキョク</t>
    </rPh>
    <rPh sb="24" eb="26">
      <t>デンワ</t>
    </rPh>
    <phoneticPr fontId="1"/>
  </si>
  <si>
    <t>【第9期】</t>
    <rPh sb="1" eb="2">
      <t>ダイ</t>
    </rPh>
    <rPh sb="3" eb="4">
      <t>キ</t>
    </rPh>
    <phoneticPr fontId="1"/>
  </si>
  <si>
    <t>養成講座</t>
    <rPh sb="0" eb="4">
      <t>ヨウセイコウザ</t>
    </rPh>
    <phoneticPr fontId="1"/>
  </si>
  <si>
    <t>特別講演会</t>
    <rPh sb="0" eb="2">
      <t>トクベツ</t>
    </rPh>
    <rPh sb="2" eb="5">
      <t>コウエンカイ</t>
    </rPh>
    <phoneticPr fontId="1"/>
  </si>
  <si>
    <t>名古屋市</t>
    <rPh sb="0" eb="3">
      <t>ナゴヤ</t>
    </rPh>
    <phoneticPr fontId="1"/>
  </si>
  <si>
    <t>米澤貴紀</t>
  </si>
  <si>
    <t>墨会館</t>
  </si>
  <si>
    <t>一宮市尾西歴史民俗資料館　旧林家住宅</t>
    <rPh sb="13" eb="14">
      <t>キュウ</t>
    </rPh>
    <rPh sb="14" eb="16">
      <t>ハヤシケ</t>
    </rPh>
    <rPh sb="16" eb="18">
      <t>ジュウタク</t>
    </rPh>
    <phoneticPr fontId="1"/>
  </si>
  <si>
    <t>普門寺（豊橋）</t>
    <phoneticPr fontId="1"/>
  </si>
  <si>
    <t>愛知の社寺建築の特質について</t>
  </si>
  <si>
    <t>重要伝統的建造物保存地区と景観計画</t>
    <phoneticPr fontId="1"/>
  </si>
  <si>
    <t>近代建築の見方</t>
    <phoneticPr fontId="1"/>
  </si>
  <si>
    <t>登録文化財の修理実務：構造補強と利用方法の変更</t>
    <phoneticPr fontId="1"/>
  </si>
  <si>
    <t>森と木の建築の日本史</t>
    <phoneticPr fontId="1"/>
  </si>
  <si>
    <t>名古屋木材会館</t>
    <rPh sb="0" eb="3">
      <t>ナゴヤ</t>
    </rPh>
    <rPh sb="3" eb="7">
      <t>モクザイカイカン</t>
    </rPh>
    <phoneticPr fontId="1"/>
  </si>
  <si>
    <t>一宮市</t>
    <rPh sb="0" eb="3">
      <t>イチミヤシ</t>
    </rPh>
    <phoneticPr fontId="1"/>
  </si>
  <si>
    <t>豊橋市</t>
    <rPh sb="0" eb="3">
      <t>トヨハシシ</t>
    </rPh>
    <phoneticPr fontId="1"/>
  </si>
  <si>
    <t>施設関係者</t>
    <rPh sb="0" eb="2">
      <t>シセツ</t>
    </rPh>
    <rPh sb="2" eb="5">
      <t>カンケイシャ</t>
    </rPh>
    <phoneticPr fontId="1"/>
  </si>
  <si>
    <t>主催者</t>
    <rPh sb="0" eb="3">
      <t>シュサイシャ</t>
    </rPh>
    <phoneticPr fontId="1"/>
  </si>
  <si>
    <t>12：30～13：00</t>
    <phoneticPr fontId="1"/>
  </si>
  <si>
    <t>13：00～15：00</t>
    <phoneticPr fontId="1"/>
  </si>
  <si>
    <t>15：00～17：00</t>
    <phoneticPr fontId="1"/>
  </si>
  <si>
    <t>ガイダンス　登録文化財の申請実務</t>
    <rPh sb="6" eb="11">
      <t>トウロクブンカザイ</t>
    </rPh>
    <rPh sb="12" eb="16">
      <t>シンセイジツム</t>
    </rPh>
    <phoneticPr fontId="1"/>
  </si>
  <si>
    <t>内容・文化財施設</t>
    <rPh sb="0" eb="2">
      <t>ナイヨウ</t>
    </rPh>
    <rPh sb="3" eb="8">
      <t>ブンカザイシセツ</t>
    </rPh>
    <phoneticPr fontId="1"/>
  </si>
  <si>
    <t>歴史的建造物の保存活用の取組み</t>
    <phoneticPr fontId="1"/>
  </si>
  <si>
    <t>受講生募集</t>
    <rPh sb="0" eb="3">
      <t>ジュコウセイ</t>
    </rPh>
    <phoneticPr fontId="1"/>
  </si>
  <si>
    <r>
      <rPr>
        <sz val="14"/>
        <color theme="1"/>
        <rFont val="Meiryo UI"/>
        <family val="3"/>
        <charset val="128"/>
      </rPr>
      <t>令和7年</t>
    </r>
    <r>
      <rPr>
        <sz val="22"/>
        <color theme="1"/>
        <rFont val="Meiryo UI"/>
        <family val="3"/>
        <charset val="128"/>
      </rPr>
      <t>7</t>
    </r>
    <r>
      <rPr>
        <sz val="11"/>
        <color theme="1"/>
        <rFont val="Meiryo UI"/>
        <family val="3"/>
        <charset val="128"/>
      </rPr>
      <t>月</t>
    </r>
    <r>
      <rPr>
        <sz val="22"/>
        <color theme="1"/>
        <rFont val="Meiryo UI"/>
        <family val="3"/>
        <charset val="128"/>
      </rPr>
      <t>26</t>
    </r>
    <r>
      <rPr>
        <sz val="14"/>
        <color theme="1"/>
        <rFont val="Meiryo UI"/>
        <family val="3"/>
        <charset val="128"/>
      </rPr>
      <t>日（土）～ 令和8年</t>
    </r>
    <r>
      <rPr>
        <sz val="22"/>
        <color theme="1"/>
        <rFont val="Meiryo UI"/>
        <family val="3"/>
        <charset val="128"/>
      </rPr>
      <t>1</t>
    </r>
    <r>
      <rPr>
        <sz val="11"/>
        <color theme="1"/>
        <rFont val="Meiryo UI"/>
        <family val="3"/>
        <charset val="128"/>
      </rPr>
      <t>月</t>
    </r>
    <r>
      <rPr>
        <sz val="22"/>
        <color theme="1"/>
        <rFont val="Meiryo UI"/>
        <family val="3"/>
        <charset val="128"/>
      </rPr>
      <t>24</t>
    </r>
    <r>
      <rPr>
        <sz val="14"/>
        <color theme="1"/>
        <rFont val="Meiryo UI"/>
        <family val="3"/>
        <charset val="128"/>
      </rPr>
      <t>日（土）</t>
    </r>
    <rPh sb="0" eb="2">
      <t>レイワ</t>
    </rPh>
    <rPh sb="3" eb="4">
      <t>ネン</t>
    </rPh>
    <rPh sb="5" eb="6">
      <t>ガツ</t>
    </rPh>
    <rPh sb="8" eb="9">
      <t>ヒ</t>
    </rPh>
    <rPh sb="10" eb="11">
      <t>ド</t>
    </rPh>
    <rPh sb="14" eb="16">
      <t>レイワ</t>
    </rPh>
    <rPh sb="17" eb="18">
      <t>ネン</t>
    </rPh>
    <rPh sb="19" eb="20">
      <t>ガツ</t>
    </rPh>
    <rPh sb="22" eb="23">
      <t>ヒ</t>
    </rPh>
    <rPh sb="24" eb="25">
      <t>ド</t>
    </rPh>
    <phoneticPr fontId="1"/>
  </si>
  <si>
    <t xml:space="preserve"> 500円／1時間</t>
    <rPh sb="4" eb="5">
      <t>エン</t>
    </rPh>
    <rPh sb="7" eb="9">
      <t>ジカン</t>
    </rPh>
    <phoneticPr fontId="1"/>
  </si>
  <si>
    <t>詳しくは(公社)愛知建築士会HPをご覧ください　　https://www.aichishikai.or.jp/</t>
    <rPh sb="0" eb="1">
      <t>クワ</t>
    </rPh>
    <rPh sb="4" eb="8">
      <t>コウシャ</t>
    </rPh>
    <rPh sb="8" eb="14">
      <t>アイチケンチクシカイ</t>
    </rPh>
    <rPh sb="18" eb="19">
      <t>ラン</t>
    </rPh>
    <phoneticPr fontId="1"/>
  </si>
  <si>
    <t>お問い合わせ　(公社)愛知建築士会　事務局　　　電話　052-201-2201　　</t>
    <rPh sb="1" eb="2">
      <t>ト</t>
    </rPh>
    <rPh sb="3" eb="4">
      <t>ア</t>
    </rPh>
    <rPh sb="7" eb="11">
      <t>コウシャ</t>
    </rPh>
    <rPh sb="11" eb="17">
      <t>アイチケンチクシカイ</t>
    </rPh>
    <rPh sb="18" eb="21">
      <t>ジムキョク</t>
    </rPh>
    <rPh sb="24" eb="26">
      <t>デンワ</t>
    </rPh>
    <phoneticPr fontId="1"/>
  </si>
  <si>
    <t xml:space="preserve">　Eメール　mail@aichishikai.or.jp </t>
    <phoneticPr fontId="1"/>
  </si>
  <si>
    <t>文化財の保存と活用（文化財保護の仕組み）</t>
    <phoneticPr fontId="1"/>
  </si>
  <si>
    <t>寺院・神社の再建工事の考え方</t>
    <phoneticPr fontId="1"/>
  </si>
  <si>
    <r>
      <t>R7年度あいちヘリテージマネージャー　</t>
    </r>
    <r>
      <rPr>
        <b/>
        <sz val="18"/>
        <color rgb="FFFFFF00"/>
        <rFont val="メイリオ"/>
        <family val="3"/>
        <charset val="128"/>
      </rPr>
      <t>更新講習　</t>
    </r>
    <r>
      <rPr>
        <b/>
        <sz val="14"/>
        <color rgb="FFFFFF00"/>
        <rFont val="メイリオ"/>
        <family val="3"/>
        <charset val="128"/>
      </rPr>
      <t>申込書</t>
    </r>
    <rPh sb="19" eb="23">
      <t>コウシンコウシュウ</t>
    </rPh>
    <rPh sb="24" eb="27">
      <t>モウシコミショ</t>
    </rPh>
    <phoneticPr fontId="1"/>
  </si>
  <si>
    <t>令和 7年　　月　　　日</t>
    <rPh sb="0" eb="2">
      <t>レイワ</t>
    </rPh>
    <rPh sb="4" eb="5">
      <t>ネン</t>
    </rPh>
    <rPh sb="7" eb="8">
      <t>ツキ</t>
    </rPh>
    <rPh sb="11" eb="12">
      <t>ヒ</t>
    </rPh>
    <phoneticPr fontId="1"/>
  </si>
  <si>
    <t>更新対象講座</t>
    <rPh sb="0" eb="6">
      <t>コウシンタイショウコウザ</t>
    </rPh>
    <phoneticPr fontId="1"/>
  </si>
  <si>
    <t>□</t>
    <phoneticPr fontId="1"/>
  </si>
  <si>
    <t>①</t>
    <phoneticPr fontId="1"/>
  </si>
  <si>
    <t>②</t>
    <phoneticPr fontId="1"/>
  </si>
  <si>
    <t>期限切れの方とは、登録証（カード）の期限が既に切れてから5年以内の方です。</t>
    <rPh sb="0" eb="2">
      <t>キゲン</t>
    </rPh>
    <rPh sb="2" eb="3">
      <t>キ</t>
    </rPh>
    <rPh sb="5" eb="6">
      <t>カタ</t>
    </rPh>
    <rPh sb="9" eb="11">
      <t>トウロク</t>
    </rPh>
    <rPh sb="11" eb="12">
      <t>ショウ</t>
    </rPh>
    <rPh sb="18" eb="20">
      <t>キゲン</t>
    </rPh>
    <rPh sb="21" eb="22">
      <t>スデ</t>
    </rPh>
    <rPh sb="23" eb="24">
      <t>キ</t>
    </rPh>
    <rPh sb="29" eb="30">
      <t>ネン</t>
    </rPh>
    <rPh sb="30" eb="32">
      <t>イナイ</t>
    </rPh>
    <rPh sb="33" eb="34">
      <t>カタ</t>
    </rPh>
    <phoneticPr fontId="1"/>
  </si>
  <si>
    <t>③</t>
    <phoneticPr fontId="1"/>
  </si>
  <si>
    <t>更新対象者の方は上の講座から「4時間以上」講座を選び申し込みをしてください。</t>
    <rPh sb="0" eb="2">
      <t>コウシン</t>
    </rPh>
    <rPh sb="2" eb="5">
      <t>タイショウシャ</t>
    </rPh>
    <rPh sb="6" eb="7">
      <t>カタ</t>
    </rPh>
    <rPh sb="8" eb="9">
      <t>ウエ</t>
    </rPh>
    <rPh sb="10" eb="12">
      <t>コウザ</t>
    </rPh>
    <rPh sb="16" eb="18">
      <t>ジカン</t>
    </rPh>
    <rPh sb="18" eb="20">
      <t>イジョウ</t>
    </rPh>
    <rPh sb="21" eb="23">
      <t>コウザ</t>
    </rPh>
    <rPh sb="24" eb="25">
      <t>エラ</t>
    </rPh>
    <rPh sb="26" eb="27">
      <t>モウ</t>
    </rPh>
    <rPh sb="28" eb="29">
      <t>コ</t>
    </rPh>
    <phoneticPr fontId="1"/>
  </si>
  <si>
    <t>④</t>
    <phoneticPr fontId="1"/>
  </si>
  <si>
    <t>期限切れの方は上の講座から「5時間以上」講座を選び申し込みをしてください。</t>
    <rPh sb="0" eb="2">
      <t>キゲン</t>
    </rPh>
    <rPh sb="2" eb="3">
      <t>ギ</t>
    </rPh>
    <rPh sb="5" eb="6">
      <t>カタ</t>
    </rPh>
    <rPh sb="7" eb="8">
      <t>ウエ</t>
    </rPh>
    <rPh sb="9" eb="11">
      <t>コウザ</t>
    </rPh>
    <rPh sb="15" eb="19">
      <t>ジカンイジョウ</t>
    </rPh>
    <rPh sb="20" eb="22">
      <t>コウザ</t>
    </rPh>
    <rPh sb="23" eb="24">
      <t>エラ</t>
    </rPh>
    <rPh sb="25" eb="26">
      <t>モウ</t>
    </rPh>
    <rPh sb="27" eb="28">
      <t>コ</t>
    </rPh>
    <phoneticPr fontId="1"/>
  </si>
  <si>
    <t>⑤</t>
    <phoneticPr fontId="1"/>
  </si>
  <si>
    <t>⑥</t>
    <phoneticPr fontId="1"/>
  </si>
  <si>
    <t>オンラインによる受講対応はしていません。</t>
    <rPh sb="8" eb="10">
      <t>ジュコウ</t>
    </rPh>
    <rPh sb="10" eb="12">
      <t>タイオウ</t>
    </rPh>
    <phoneticPr fontId="1"/>
  </si>
  <si>
    <t>⑦</t>
    <phoneticPr fontId="1"/>
  </si>
  <si>
    <t>必要時間を受講後、必ず更新登録の手続きをしてください。受講しただけでは登録の更新はされません（要更新料）</t>
    <rPh sb="0" eb="4">
      <t>ヒツヨウジカン</t>
    </rPh>
    <rPh sb="5" eb="8">
      <t>ジュコウゴ</t>
    </rPh>
    <rPh sb="9" eb="10">
      <t>カナラ</t>
    </rPh>
    <rPh sb="11" eb="13">
      <t>コウシン</t>
    </rPh>
    <rPh sb="13" eb="15">
      <t>トウロク</t>
    </rPh>
    <rPh sb="16" eb="18">
      <t>テツヅ</t>
    </rPh>
    <rPh sb="27" eb="29">
      <t>ジュコウ</t>
    </rPh>
    <rPh sb="35" eb="37">
      <t>トウロク</t>
    </rPh>
    <rPh sb="38" eb="40">
      <t>コウシン</t>
    </rPh>
    <rPh sb="47" eb="48">
      <t>ヨウ</t>
    </rPh>
    <rPh sb="48" eb="51">
      <t>コウシンリョウ</t>
    </rPh>
    <phoneticPr fontId="1"/>
  </si>
  <si>
    <t>更新対象者とは令和8年（2026年）3月までに期限が切れる方で、登録番号が「15●●」の第4期生の方です。</t>
    <rPh sb="0" eb="2">
      <t>コウシン</t>
    </rPh>
    <rPh sb="2" eb="5">
      <t>タイショウシャ</t>
    </rPh>
    <rPh sb="7" eb="9">
      <t>レイワ</t>
    </rPh>
    <rPh sb="10" eb="11">
      <t>ネン</t>
    </rPh>
    <rPh sb="16" eb="17">
      <t>ネン</t>
    </rPh>
    <rPh sb="19" eb="20">
      <t>ガツ</t>
    </rPh>
    <rPh sb="23" eb="25">
      <t>キゲン</t>
    </rPh>
    <rPh sb="26" eb="27">
      <t>キ</t>
    </rPh>
    <rPh sb="29" eb="30">
      <t>カタ</t>
    </rPh>
    <rPh sb="32" eb="36">
      <t>トウロクバンゴウ</t>
    </rPh>
    <rPh sb="44" eb="45">
      <t>ダイ</t>
    </rPh>
    <rPh sb="46" eb="48">
      <t>キセイ</t>
    </rPh>
    <phoneticPr fontId="1"/>
  </si>
  <si>
    <t>締　切　　　申込講習日の2週間前</t>
    <rPh sb="0" eb="1">
      <t>シメ</t>
    </rPh>
    <rPh sb="2" eb="3">
      <t>セツ</t>
    </rPh>
    <rPh sb="6" eb="8">
      <t>モウシコミ</t>
    </rPh>
    <rPh sb="8" eb="10">
      <t>コウシュウ</t>
    </rPh>
    <rPh sb="10" eb="11">
      <t>ヒ</t>
    </rPh>
    <rPh sb="11" eb="12">
      <t>コウギ</t>
    </rPh>
    <rPh sb="13" eb="16">
      <t>シュウカンマエ</t>
    </rPh>
    <phoneticPr fontId="1"/>
  </si>
  <si>
    <r>
      <rPr>
        <sz val="10"/>
        <color theme="1"/>
        <rFont val="メイリオ"/>
        <family val="3"/>
        <charset val="128"/>
      </rPr>
      <t>ヘリテージマネージャー</t>
    </r>
    <r>
      <rPr>
        <sz val="11"/>
        <color theme="1"/>
        <rFont val="メイリオ"/>
        <family val="3"/>
        <charset val="128"/>
      </rPr>
      <t>登録番号</t>
    </r>
    <rPh sb="11" eb="13">
      <t>トウロク</t>
    </rPh>
    <rPh sb="13" eb="15">
      <t>バンゴウ</t>
    </rPh>
    <phoneticPr fontId="1"/>
  </si>
  <si>
    <t>※4ケタ数字</t>
    <rPh sb="4" eb="6">
      <t>スウジ</t>
    </rPh>
    <phoneticPr fontId="1"/>
  </si>
  <si>
    <t>更新・期限切れ（○を付ける）</t>
    <rPh sb="0" eb="2">
      <t>コウシン</t>
    </rPh>
    <rPh sb="3" eb="5">
      <t>キゲン</t>
    </rPh>
    <rPh sb="5" eb="6">
      <t>キ</t>
    </rPh>
    <rPh sb="10" eb="11">
      <t>ツ</t>
    </rPh>
    <phoneticPr fontId="1"/>
  </si>
  <si>
    <t>申込区分　☑を入れてください</t>
    <rPh sb="0" eb="4">
      <t>モウシコミクブン</t>
    </rPh>
    <rPh sb="7" eb="8">
      <t>イ</t>
    </rPh>
    <phoneticPr fontId="1"/>
  </si>
  <si>
    <t>　更新の方（上のカリキュラムにも☑を入れてください）</t>
    <rPh sb="1" eb="3">
      <t>コウシン</t>
    </rPh>
    <rPh sb="4" eb="5">
      <t>カタ</t>
    </rPh>
    <phoneticPr fontId="1"/>
  </si>
  <si>
    <t>合計時間数</t>
    <rPh sb="0" eb="5">
      <t>ゴウケイジカンスウ</t>
    </rPh>
    <phoneticPr fontId="1"/>
  </si>
  <si>
    <t>✕</t>
    <phoneticPr fontId="1"/>
  </si>
  <si>
    <t>500円＝</t>
    <rPh sb="3" eb="4">
      <t>エン</t>
    </rPh>
    <phoneticPr fontId="1"/>
  </si>
  <si>
    <t>※時間を入力すると金額が計算されます</t>
    <rPh sb="1" eb="3">
      <t>ジカン</t>
    </rPh>
    <rPh sb="4" eb="6">
      <t>ニュウリョク</t>
    </rPh>
    <rPh sb="9" eb="11">
      <t>キンガク</t>
    </rPh>
    <rPh sb="12" eb="14">
      <t>ケイサン</t>
    </rPh>
    <phoneticPr fontId="1"/>
  </si>
  <si>
    <t>　期限切れの方（同上）</t>
    <rPh sb="1" eb="3">
      <t>キゲン</t>
    </rPh>
    <rPh sb="3" eb="4">
      <t>キ</t>
    </rPh>
    <rPh sb="6" eb="7">
      <t>カタ</t>
    </rPh>
    <phoneticPr fontId="1"/>
  </si>
  <si>
    <t>1000円＝</t>
    <rPh sb="4" eb="5">
      <t>エン</t>
    </rPh>
    <phoneticPr fontId="1"/>
  </si>
  <si>
    <t>　　　※申込者には後日、請求書をメールで送りますので振込をお願いします。</t>
    <rPh sb="4" eb="7">
      <t>モウシコミシャ</t>
    </rPh>
    <rPh sb="9" eb="11">
      <t>ゴジツ</t>
    </rPh>
    <rPh sb="12" eb="15">
      <t>セイキュウショ</t>
    </rPh>
    <rPh sb="20" eb="21">
      <t>オク</t>
    </rPh>
    <rPh sb="26" eb="28">
      <t>フリコミ</t>
    </rPh>
    <rPh sb="30" eb="31">
      <t>ネガ</t>
    </rPh>
    <phoneticPr fontId="1"/>
  </si>
  <si>
    <t>更新講座実施期間</t>
    <phoneticPr fontId="1"/>
  </si>
  <si>
    <t>期限切れの方　応募可</t>
    <rPh sb="0" eb="3">
      <t>キゲンギ</t>
    </rPh>
    <rPh sb="5" eb="6">
      <t>カタ</t>
    </rPh>
    <rPh sb="7" eb="9">
      <t>オウボ</t>
    </rPh>
    <rPh sb="9" eb="10">
      <t>カ</t>
    </rPh>
    <phoneticPr fontId="1"/>
  </si>
  <si>
    <t>※期限切れから5年以内に限る</t>
    <rPh sb="1" eb="4">
      <t>キゲンギ</t>
    </rPh>
    <rPh sb="8" eb="9">
      <t>ネン</t>
    </rPh>
    <rPh sb="9" eb="11">
      <t>イナイ</t>
    </rPh>
    <rPh sb="12" eb="13">
      <t>カギ</t>
    </rPh>
    <phoneticPr fontId="1"/>
  </si>
  <si>
    <r>
      <t xml:space="preserve">更新者　 </t>
    </r>
    <r>
      <rPr>
        <sz val="12"/>
        <color rgb="FF0033CC"/>
        <rFont val="HGP創英角ｺﾞｼｯｸUB"/>
        <family val="3"/>
        <charset val="128"/>
      </rPr>
      <t>（対象：第4期生）</t>
    </r>
    <rPh sb="0" eb="2">
      <t>コウシン</t>
    </rPh>
    <rPh sb="2" eb="3">
      <t>シャ</t>
    </rPh>
    <rPh sb="6" eb="8">
      <t>タイショウ</t>
    </rPh>
    <rPh sb="9" eb="10">
      <t>ダイ</t>
    </rPh>
    <rPh sb="11" eb="13">
      <t>キセイ</t>
    </rPh>
    <phoneticPr fontId="1"/>
  </si>
  <si>
    <t>更新の方　　対象講座より4時間以上選択</t>
    <rPh sb="0" eb="2">
      <t>コウシン</t>
    </rPh>
    <rPh sb="3" eb="4">
      <t>カタ</t>
    </rPh>
    <rPh sb="6" eb="8">
      <t>タイショウ</t>
    </rPh>
    <rPh sb="8" eb="10">
      <t>コウザ</t>
    </rPh>
    <rPh sb="13" eb="15">
      <t>ジカン</t>
    </rPh>
    <rPh sb="15" eb="17">
      <t>イジョウ</t>
    </rPh>
    <rPh sb="17" eb="19">
      <t>センタク</t>
    </rPh>
    <phoneticPr fontId="1"/>
  </si>
  <si>
    <t>期限切れの方　　対象講座より5時間以上選択</t>
    <rPh sb="0" eb="3">
      <t>キゲンギ</t>
    </rPh>
    <rPh sb="5" eb="6">
      <t>カタ</t>
    </rPh>
    <rPh sb="8" eb="10">
      <t>タイショウ</t>
    </rPh>
    <rPh sb="10" eb="12">
      <t>コウザ</t>
    </rPh>
    <rPh sb="15" eb="17">
      <t>ジカン</t>
    </rPh>
    <rPh sb="17" eb="19">
      <t>イジョウ</t>
    </rPh>
    <rPh sb="19" eb="21">
      <t>センタク</t>
    </rPh>
    <phoneticPr fontId="1"/>
  </si>
  <si>
    <t xml:space="preserve"> 1000円／1時間</t>
    <rPh sb="5" eb="6">
      <t>エン</t>
    </rPh>
    <rPh sb="8" eb="10">
      <t>ジカン</t>
    </rPh>
    <phoneticPr fontId="1"/>
  </si>
  <si>
    <t>地域に残る歴史的建造物は、景観や歴史文化など地域らしさを特徴づける大切な要素として、また地域活力の向上に役立つ有効な資源として活用し保存されることが期待されています。地域に眠る歴史的建造物などの文化遺産を発見し、再評価し、適切な修理や維持管理を行いながら活用し、地域づくりに活かしていく人材が求められています。このような人材の育成を目的とし、建築士や歴史的建造物の保存活用を通じたまちづくりに関わりたい方等を対象に「あいちヘリテージマネージャー養成講座」を開催してきました。認定を受けられた方は5年毎に一定の講習を受ける事で更新されます。更新を希望される方は、日程を確認し 希望の講座を受講してください。</t>
    <rPh sb="0" eb="2">
      <t>チイキ</t>
    </rPh>
    <rPh sb="3" eb="4">
      <t>ノコ</t>
    </rPh>
    <rPh sb="5" eb="11">
      <t>レキシテキケンゾウブツ</t>
    </rPh>
    <rPh sb="13" eb="15">
      <t>ケイカン</t>
    </rPh>
    <rPh sb="16" eb="18">
      <t>レキシ</t>
    </rPh>
    <rPh sb="18" eb="20">
      <t>ブンカ</t>
    </rPh>
    <rPh sb="22" eb="24">
      <t>チイキ</t>
    </rPh>
    <rPh sb="28" eb="30">
      <t>トクチョウ</t>
    </rPh>
    <rPh sb="33" eb="35">
      <t>タイセツ</t>
    </rPh>
    <rPh sb="36" eb="38">
      <t>ヨウソ</t>
    </rPh>
    <rPh sb="44" eb="46">
      <t>チイキ</t>
    </rPh>
    <rPh sb="46" eb="48">
      <t>カツリョク</t>
    </rPh>
    <rPh sb="49" eb="51">
      <t>コウジョウ</t>
    </rPh>
    <rPh sb="52" eb="54">
      <t>ヤクダ</t>
    </rPh>
    <rPh sb="55" eb="57">
      <t>ユウコウ</t>
    </rPh>
    <rPh sb="58" eb="60">
      <t>シゲン</t>
    </rPh>
    <rPh sb="63" eb="65">
      <t>カツヨウ</t>
    </rPh>
    <rPh sb="66" eb="68">
      <t>ホゾン</t>
    </rPh>
    <rPh sb="74" eb="76">
      <t>キタイ</t>
    </rPh>
    <rPh sb="83" eb="85">
      <t>チイキ</t>
    </rPh>
    <rPh sb="86" eb="87">
      <t>ネム</t>
    </rPh>
    <rPh sb="88" eb="94">
      <t>レキシテキケンゾウブツ</t>
    </rPh>
    <rPh sb="97" eb="99">
      <t>ブンカ</t>
    </rPh>
    <rPh sb="99" eb="101">
      <t>イサン</t>
    </rPh>
    <rPh sb="102" eb="104">
      <t>ハッケン</t>
    </rPh>
    <rPh sb="106" eb="109">
      <t>サイヒョウカ</t>
    </rPh>
    <rPh sb="111" eb="113">
      <t>テキセツ</t>
    </rPh>
    <rPh sb="114" eb="116">
      <t>シュウリ</t>
    </rPh>
    <rPh sb="117" eb="121">
      <t>イジカンリ</t>
    </rPh>
    <rPh sb="122" eb="123">
      <t>オコナ</t>
    </rPh>
    <rPh sb="127" eb="129">
      <t>カツヨウ</t>
    </rPh>
    <rPh sb="131" eb="133">
      <t>チイキ</t>
    </rPh>
    <rPh sb="137" eb="138">
      <t>イ</t>
    </rPh>
    <rPh sb="143" eb="145">
      <t>ジンザイ</t>
    </rPh>
    <rPh sb="146" eb="147">
      <t>モト</t>
    </rPh>
    <rPh sb="160" eb="162">
      <t>ジンザイ</t>
    </rPh>
    <rPh sb="163" eb="165">
      <t>イクセイ</t>
    </rPh>
    <rPh sb="166" eb="168">
      <t>モクテキ</t>
    </rPh>
    <rPh sb="171" eb="174">
      <t>ケンチクシ</t>
    </rPh>
    <rPh sb="175" eb="181">
      <t>レキシテキケンゾウブツ</t>
    </rPh>
    <rPh sb="182" eb="184">
      <t>ホゾン</t>
    </rPh>
    <rPh sb="184" eb="186">
      <t>カツヨウ</t>
    </rPh>
    <rPh sb="187" eb="188">
      <t>ツウ</t>
    </rPh>
    <rPh sb="196" eb="197">
      <t>カカ</t>
    </rPh>
    <rPh sb="201" eb="202">
      <t>カタ</t>
    </rPh>
    <rPh sb="202" eb="203">
      <t>ナド</t>
    </rPh>
    <rPh sb="204" eb="206">
      <t>タイショウ</t>
    </rPh>
    <rPh sb="228" eb="230">
      <t>カイサイ</t>
    </rPh>
    <rPh sb="237" eb="239">
      <t>ニンテイ</t>
    </rPh>
    <rPh sb="240" eb="241">
      <t>ウ</t>
    </rPh>
    <rPh sb="245" eb="246">
      <t>カタ</t>
    </rPh>
    <rPh sb="248" eb="249">
      <t>ネン</t>
    </rPh>
    <rPh sb="249" eb="250">
      <t>マイ</t>
    </rPh>
    <rPh sb="251" eb="253">
      <t>イッテイ</t>
    </rPh>
    <rPh sb="254" eb="256">
      <t>コウシュウ</t>
    </rPh>
    <rPh sb="257" eb="258">
      <t>ウ</t>
    </rPh>
    <rPh sb="260" eb="261">
      <t>コト</t>
    </rPh>
    <rPh sb="262" eb="264">
      <t>コウシン</t>
    </rPh>
    <rPh sb="269" eb="271">
      <t>コウシン</t>
    </rPh>
    <rPh sb="272" eb="274">
      <t>キボウ</t>
    </rPh>
    <rPh sb="277" eb="278">
      <t>カタ</t>
    </rPh>
    <rPh sb="280" eb="282">
      <t>ニッテイ</t>
    </rPh>
    <rPh sb="283" eb="285">
      <t>カクニン</t>
    </rPh>
    <rPh sb="287" eb="289">
      <t>キボウ</t>
    </rPh>
    <rPh sb="290" eb="292">
      <t>コウザ</t>
    </rPh>
    <rPh sb="293" eb="295">
      <t>ジュコウ</t>
    </rPh>
    <phoneticPr fontId="1"/>
  </si>
  <si>
    <t>締め切りは各講座日の2週間前</t>
    <rPh sb="0" eb="1">
      <t>シ</t>
    </rPh>
    <rPh sb="2" eb="3">
      <t>キ</t>
    </rPh>
    <rPh sb="5" eb="6">
      <t>カク</t>
    </rPh>
    <rPh sb="6" eb="8">
      <t>コウザ</t>
    </rPh>
    <rPh sb="8" eb="9">
      <t>ビ</t>
    </rPh>
    <rPh sb="11" eb="14">
      <t>シュウカンマエ</t>
    </rPh>
    <phoneticPr fontId="1"/>
  </si>
  <si>
    <t>林秀和</t>
    <phoneticPr fontId="1"/>
  </si>
  <si>
    <t>原眞佐実</t>
    <phoneticPr fontId="1"/>
  </si>
  <si>
    <t>生年月日</t>
    <rPh sb="0" eb="4">
      <t>セイネンガッピ</t>
    </rPh>
    <phoneticPr fontId="1"/>
  </si>
  <si>
    <t>昭和
平成</t>
    <rPh sb="0" eb="2">
      <t>ショウワ</t>
    </rPh>
    <rPh sb="3" eb="5">
      <t>ヘイセイ</t>
    </rPh>
    <phoneticPr fontId="1"/>
  </si>
  <si>
    <t>月</t>
    <rPh sb="0" eb="1">
      <t>ガツ</t>
    </rPh>
    <phoneticPr fontId="1"/>
  </si>
  <si>
    <t>日</t>
    <rPh sb="0" eb="1">
      <t>ニチ</t>
    </rPh>
    <phoneticPr fontId="1"/>
  </si>
  <si>
    <t>R7年度あいちヘリテージマネージャー更新講座カリキュラム</t>
    <rPh sb="2" eb="4">
      <t>ネンド</t>
    </rPh>
    <rPh sb="18" eb="22">
      <t>コウシンコウザ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</si>
</sst>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Meiryo UI"/>
      <family val="3"/>
      <charset val="128"/>
    </font>
    <font>
      <sz val="10"/>
      <color theme="1"/>
      <name val="Meiryo UI"/>
      <family val="3"/>
      <charset val="128"/>
    </font>
    <font>
      <sz val="10"/>
      <name val="Meiryo UI"/>
      <family val="3"/>
      <charset val="128"/>
    </font>
    <font>
      <sz val="11"/>
      <color theme="1"/>
      <name val="游ゴシック"/>
      <family val="2"/>
      <charset val="128"/>
      <scheme val="minor"/>
    </font>
    <font>
      <sz val="6"/>
      <name val="游ゴシック"/>
      <family val="3"/>
      <charset val="128"/>
      <scheme val="minor"/>
    </font>
    <font>
      <sz val="11"/>
      <name val="メイリオ"/>
      <family val="3"/>
      <charset val="128"/>
    </font>
    <font>
      <sz val="9"/>
      <name val="メイリオ"/>
      <family val="3"/>
      <charset val="128"/>
    </font>
    <font>
      <sz val="12"/>
      <name val="メイリオ"/>
      <family val="3"/>
      <charset val="128"/>
    </font>
    <font>
      <sz val="10"/>
      <name val="メイリオ"/>
      <family val="3"/>
      <charset val="128"/>
    </font>
    <font>
      <b/>
      <sz val="11"/>
      <name val="メイリオ"/>
      <family val="3"/>
      <charset val="128"/>
    </font>
    <font>
      <b/>
      <sz val="18"/>
      <name val="メイリオ"/>
      <family val="3"/>
      <charset val="128"/>
    </font>
    <font>
      <sz val="10"/>
      <color theme="1"/>
      <name val="メイリオ"/>
      <family val="3"/>
      <charset val="128"/>
    </font>
    <font>
      <b/>
      <sz val="10"/>
      <name val="メイリオ"/>
      <family val="3"/>
      <charset val="128"/>
    </font>
    <font>
      <b/>
      <sz val="14"/>
      <color rgb="FFFFFF00"/>
      <name val="メイリオ"/>
      <family val="3"/>
      <charset val="128"/>
    </font>
    <font>
      <b/>
      <sz val="14"/>
      <color theme="0"/>
      <name val="Meiryo UI"/>
      <family val="3"/>
      <charset val="128"/>
    </font>
    <font>
      <sz val="14"/>
      <color theme="1"/>
      <name val="Meiryo UI"/>
      <family val="3"/>
      <charset val="128"/>
    </font>
    <font>
      <sz val="22"/>
      <color theme="1"/>
      <name val="Meiryo UI"/>
      <family val="3"/>
      <charset val="128"/>
    </font>
    <font>
      <sz val="14"/>
      <color theme="1"/>
      <name val="メイリオ"/>
      <family val="3"/>
      <charset val="128"/>
    </font>
    <font>
      <sz val="11"/>
      <color theme="1"/>
      <name val="メイリオ"/>
      <family val="3"/>
      <charset val="128"/>
    </font>
    <font>
      <b/>
      <sz val="16"/>
      <color rgb="FF0033CC"/>
      <name val="メイリオ"/>
      <family val="3"/>
      <charset val="128"/>
    </font>
    <font>
      <b/>
      <sz val="11"/>
      <color rgb="FFFFFF00"/>
      <name val="メイリオ"/>
      <family val="3"/>
      <charset val="128"/>
    </font>
    <font>
      <b/>
      <sz val="18"/>
      <color rgb="FFFFFF00"/>
      <name val="メイリオ"/>
      <family val="3"/>
      <charset val="128"/>
    </font>
    <font>
      <sz val="16"/>
      <name val="メイリオ"/>
      <family val="3"/>
      <charset val="128"/>
    </font>
    <font>
      <b/>
      <sz val="11"/>
      <color theme="1"/>
      <name val="メイリオ"/>
      <family val="3"/>
      <charset val="128"/>
    </font>
    <font>
      <sz val="9"/>
      <color theme="1"/>
      <name val="メイリオ"/>
      <family val="3"/>
      <charset val="128"/>
    </font>
    <font>
      <sz val="20"/>
      <color rgb="FF0033CC"/>
      <name val="HGP創英角ｺﾞｼｯｸUB"/>
      <family val="3"/>
      <charset val="128"/>
    </font>
    <font>
      <sz val="12"/>
      <color rgb="FF0033CC"/>
      <name val="HGP創英角ｺﾞｼｯｸUB"/>
      <family val="3"/>
      <charset val="128"/>
    </font>
    <font>
      <sz val="16"/>
      <color rgb="FF0033CC"/>
      <name val="HGP創英角ｺﾞｼｯｸUB"/>
      <family val="3"/>
      <charset val="128"/>
    </font>
    <font>
      <sz val="11"/>
      <color rgb="FF0033CC"/>
      <name val="游ゴシック"/>
      <family val="2"/>
      <charset val="128"/>
      <scheme val="minor"/>
    </font>
    <font>
      <sz val="11"/>
      <color rgb="FF0033CC"/>
      <name val="HGP創英角ｺﾞｼｯｸUB"/>
      <family val="3"/>
      <charset val="128"/>
    </font>
    <font>
      <sz val="10"/>
      <color theme="1"/>
      <name val="ＭＳ 明朝"/>
      <family val="1"/>
      <charset val="128"/>
    </font>
    <font>
      <b/>
      <sz val="11"/>
      <color rgb="FFFF0066"/>
      <name val="Meiryo UI"/>
      <family val="3"/>
      <charset val="128"/>
    </font>
    <font>
      <sz val="12"/>
      <color theme="1"/>
      <name val="メイリオ"/>
      <family val="3"/>
      <charset val="128"/>
    </font>
  </fonts>
  <fills count="5">
    <fill>
      <patternFill patternType="none"/>
    </fill>
    <fill>
      <patternFill patternType="gray125"/>
    </fill>
    <fill>
      <patternFill patternType="solid">
        <fgColor rgb="FFFFFF00"/>
        <bgColor indexed="64"/>
      </patternFill>
    </fill>
    <fill>
      <patternFill patternType="solid">
        <fgColor rgb="FF0033CC"/>
        <bgColor indexed="64"/>
      </patternFill>
    </fill>
    <fill>
      <patternFill patternType="solid">
        <fgColor theme="1" tint="0.49998474074526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s>
  <cellStyleXfs count="3">
    <xf numFmtId="0" fontId="0" fillId="0" borderId="0">
      <alignment vertical="center"/>
    </xf>
    <xf numFmtId="0" fontId="6" fillId="0" borderId="0">
      <alignment vertical="center"/>
    </xf>
    <xf numFmtId="0" fontId="2" fillId="0" borderId="0" applyNumberFormat="0" applyFill="0" applyBorder="0" applyAlignment="0" applyProtection="0">
      <alignment vertical="center"/>
    </xf>
  </cellStyleXfs>
  <cellXfs count="140">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8" fillId="0" borderId="3" xfId="0" applyFont="1" applyBorder="1">
      <alignment vertical="center"/>
    </xf>
    <xf numFmtId="0" fontId="8" fillId="0" borderId="0" xfId="0" applyFont="1" applyAlignment="1">
      <alignment horizontal="right" vertical="center"/>
    </xf>
    <xf numFmtId="0" fontId="12" fillId="0" borderId="0" xfId="0" applyFont="1" applyAlignment="1">
      <alignment horizontal="center" vertical="center"/>
    </xf>
    <xf numFmtId="0" fontId="8" fillId="0" borderId="21" xfId="0" applyFont="1" applyBorder="1">
      <alignment vertical="center"/>
    </xf>
    <xf numFmtId="0" fontId="8" fillId="0" borderId="3" xfId="0" applyFont="1" applyBorder="1" applyAlignment="1">
      <alignment horizontal="center" vertical="center"/>
    </xf>
    <xf numFmtId="0" fontId="8" fillId="0" borderId="15" xfId="0" applyFont="1" applyBorder="1">
      <alignment vertical="center"/>
    </xf>
    <xf numFmtId="0" fontId="8" fillId="0" borderId="14" xfId="0" applyFont="1" applyBorder="1" applyAlignment="1">
      <alignment horizontal="center" vertical="center"/>
    </xf>
    <xf numFmtId="0" fontId="8" fillId="0" borderId="0" xfId="0" applyFont="1" applyAlignment="1">
      <alignment horizontal="left"/>
    </xf>
    <xf numFmtId="0" fontId="8" fillId="0" borderId="0" xfId="0" applyFont="1" applyAlignment="1">
      <alignment horizontal="center"/>
    </xf>
    <xf numFmtId="0" fontId="11" fillId="0" borderId="0" xfId="0" applyFont="1">
      <alignment vertical="center"/>
    </xf>
    <xf numFmtId="0" fontId="11" fillId="0" borderId="0" xfId="0" applyFont="1" applyAlignment="1">
      <alignment vertical="center" wrapText="1"/>
    </xf>
    <xf numFmtId="0" fontId="11" fillId="0" borderId="1" xfId="0" applyFont="1" applyBorder="1" applyAlignment="1">
      <alignment horizontal="center" vertical="center" wrapText="1"/>
    </xf>
    <xf numFmtId="56"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5" fillId="0" borderId="1" xfId="1" applyFont="1" applyBorder="1" applyAlignment="1">
      <alignment horizontal="center" vertical="center" shrinkToFit="1"/>
    </xf>
    <xf numFmtId="0" fontId="14" fillId="0" borderId="1" xfId="0" applyFont="1" applyBorder="1" applyAlignment="1">
      <alignment horizontal="center" vertical="center" wrapText="1"/>
    </xf>
    <xf numFmtId="0" fontId="11" fillId="0" borderId="0" xfId="0" applyFont="1" applyAlignment="1">
      <alignment horizontal="center" vertical="center"/>
    </xf>
    <xf numFmtId="0" fontId="11" fillId="0" borderId="8" xfId="0" applyFont="1" applyBorder="1" applyAlignment="1">
      <alignment horizontal="center" vertical="center" wrapText="1"/>
    </xf>
    <xf numFmtId="0" fontId="20" fillId="0" borderId="0" xfId="0" applyFont="1">
      <alignment vertical="center"/>
    </xf>
    <xf numFmtId="0" fontId="21" fillId="0" borderId="0" xfId="0" applyFont="1">
      <alignment vertical="center"/>
    </xf>
    <xf numFmtId="0" fontId="21" fillId="0" borderId="0" xfId="0" applyFont="1" applyAlignment="1">
      <alignment horizontal="center" vertical="center"/>
    </xf>
    <xf numFmtId="0" fontId="8" fillId="0" borderId="1" xfId="0" applyFont="1" applyBorder="1" applyAlignment="1">
      <alignment horizontal="center" vertical="center"/>
    </xf>
    <xf numFmtId="0" fontId="22" fillId="2" borderId="6" xfId="0" applyFont="1" applyFill="1" applyBorder="1">
      <alignment vertical="center"/>
    </xf>
    <xf numFmtId="0" fontId="25" fillId="0" borderId="1" xfId="0" applyFont="1" applyBorder="1" applyAlignment="1">
      <alignment horizontal="center" vertical="center"/>
    </xf>
    <xf numFmtId="0" fontId="26" fillId="0" borderId="0" xfId="0" applyFont="1" applyAlignment="1">
      <alignment horizontal="right" vertical="center"/>
    </xf>
    <xf numFmtId="0" fontId="21" fillId="0" borderId="0" xfId="0" applyFont="1" applyAlignment="1">
      <alignment horizontal="right" vertical="center"/>
    </xf>
    <xf numFmtId="0" fontId="26" fillId="0" borderId="0" xfId="0" applyFont="1">
      <alignment vertical="center"/>
    </xf>
    <xf numFmtId="0" fontId="20" fillId="0" borderId="21" xfId="0" applyFont="1" applyBorder="1" applyAlignment="1">
      <alignment horizontal="right" vertical="center"/>
    </xf>
    <xf numFmtId="0" fontId="21" fillId="0" borderId="0" xfId="0" applyFont="1" applyAlignment="1">
      <alignment horizontal="left" vertical="center"/>
    </xf>
    <xf numFmtId="0" fontId="21" fillId="0" borderId="32" xfId="0" applyFont="1" applyBorder="1">
      <alignment vertical="center"/>
    </xf>
    <xf numFmtId="0" fontId="21" fillId="0" borderId="1" xfId="0" applyFont="1" applyBorder="1">
      <alignment vertical="center"/>
    </xf>
    <xf numFmtId="0" fontId="21" fillId="0" borderId="1" xfId="0" applyFont="1" applyBorder="1" applyAlignment="1">
      <alignment horizontal="center" vertical="center"/>
    </xf>
    <xf numFmtId="0" fontId="21" fillId="0" borderId="21" xfId="0" applyFont="1" applyBorder="1">
      <alignment vertical="center"/>
    </xf>
    <xf numFmtId="0" fontId="21" fillId="0" borderId="28" xfId="0" applyFont="1" applyBorder="1">
      <alignment vertical="center"/>
    </xf>
    <xf numFmtId="0" fontId="21" fillId="0" borderId="28" xfId="0" applyFont="1" applyBorder="1" applyAlignment="1">
      <alignment horizontal="center" vertical="center"/>
    </xf>
    <xf numFmtId="0" fontId="21" fillId="0" borderId="37" xfId="0" applyFont="1" applyBorder="1">
      <alignment vertical="center"/>
    </xf>
    <xf numFmtId="0" fontId="25" fillId="4" borderId="2" xfId="0" applyFont="1" applyFill="1" applyBorder="1" applyAlignment="1">
      <alignment horizontal="center" vertical="center"/>
    </xf>
    <xf numFmtId="0" fontId="25" fillId="4" borderId="1" xfId="0" applyFont="1" applyFill="1" applyBorder="1" applyAlignment="1">
      <alignment horizontal="center" vertical="center"/>
    </xf>
    <xf numFmtId="0" fontId="28" fillId="0" borderId="0" xfId="0" applyFont="1" applyAlignment="1">
      <alignment horizontal="right" vertical="center"/>
    </xf>
    <xf numFmtId="0" fontId="31" fillId="0" borderId="0" xfId="0" applyFont="1" applyAlignment="1">
      <alignment horizontal="righ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4" fillId="0" borderId="40"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42" xfId="0" applyFont="1" applyBorder="1" applyAlignment="1">
      <alignment horizontal="center" vertical="center" wrapText="1"/>
    </xf>
    <xf numFmtId="0" fontId="28" fillId="0" borderId="0" xfId="0" applyFont="1" applyAlignment="1">
      <alignment horizontal="right" vertical="center"/>
    </xf>
    <xf numFmtId="0" fontId="28" fillId="0" borderId="0" xfId="0" applyFont="1" applyAlignment="1">
      <alignment horizontal="center" vertical="center"/>
    </xf>
    <xf numFmtId="0" fontId="33" fillId="0" borderId="0" xfId="0" applyFont="1" applyAlignment="1">
      <alignment horizontal="left" vertical="top" wrapText="1"/>
    </xf>
    <xf numFmtId="0" fontId="17" fillId="3" borderId="0" xfId="0" applyFont="1" applyFill="1" applyAlignment="1">
      <alignment horizontal="center" vertical="center"/>
    </xf>
    <xf numFmtId="0" fontId="3" fillId="0" borderId="0" xfId="0" applyFont="1" applyAlignment="1">
      <alignment horizontal="left" vertical="top"/>
    </xf>
    <xf numFmtId="0" fontId="30" fillId="0" borderId="0" xfId="0" applyFont="1" applyAlignment="1">
      <alignment horizontal="center" vertical="center"/>
    </xf>
    <xf numFmtId="0" fontId="32" fillId="0" borderId="0" xfId="0" applyFont="1" applyAlignment="1">
      <alignment horizontal="center" vertical="center"/>
    </xf>
    <xf numFmtId="0" fontId="8" fillId="0" borderId="35" xfId="0" applyFont="1" applyBorder="1" applyAlignment="1">
      <alignment horizontal="right" vertical="center"/>
    </xf>
    <xf numFmtId="0" fontId="8" fillId="0" borderId="15" xfId="0" applyFont="1" applyBorder="1" applyAlignment="1">
      <alignment horizontal="right" vertical="center"/>
    </xf>
    <xf numFmtId="0" fontId="8" fillId="0" borderId="43" xfId="0" applyFont="1" applyBorder="1" applyAlignment="1">
      <alignment horizontal="right" vertical="center"/>
    </xf>
    <xf numFmtId="0" fontId="8" fillId="0" borderId="44" xfId="0" applyFont="1" applyBorder="1" applyAlignment="1">
      <alignment horizontal="right" vertical="center"/>
    </xf>
    <xf numFmtId="0" fontId="8" fillId="0" borderId="2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4" xfId="0" applyFont="1" applyBorder="1" applyAlignment="1">
      <alignment horizontal="right" vertical="center"/>
    </xf>
    <xf numFmtId="0" fontId="8" fillId="0" borderId="3" xfId="0" applyFont="1" applyBorder="1" applyAlignment="1">
      <alignment horizontal="right" vertical="center"/>
    </xf>
    <xf numFmtId="0" fontId="9" fillId="0" borderId="0" xfId="0" applyFont="1" applyAlignment="1">
      <alignment horizontal="center" vertical="center"/>
    </xf>
    <xf numFmtId="0" fontId="9"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0" fillId="0" borderId="0" xfId="0" applyFont="1" applyAlignment="1">
      <alignment horizontal="center"/>
    </xf>
    <xf numFmtId="0" fontId="10" fillId="0" borderId="26" xfId="0" applyFont="1" applyBorder="1" applyAlignment="1">
      <alignment horizont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20"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13" xfId="0" applyFont="1" applyBorder="1" applyAlignment="1">
      <alignment horizontal="center" vertical="center"/>
    </xf>
    <xf numFmtId="0" fontId="10" fillId="0" borderId="1" xfId="0" applyFont="1" applyBorder="1" applyAlignment="1">
      <alignment horizontal="center" vertical="center"/>
    </xf>
    <xf numFmtId="0" fontId="8" fillId="0" borderId="27" xfId="0" applyFont="1" applyBorder="1" applyAlignment="1">
      <alignment horizontal="left" vertical="center"/>
    </xf>
    <xf numFmtId="0" fontId="8" fillId="0" borderId="24" xfId="0" applyFont="1" applyBorder="1" applyAlignment="1">
      <alignment horizontal="left" vertical="center"/>
    </xf>
    <xf numFmtId="0" fontId="8" fillId="0" borderId="35" xfId="0" applyFont="1" applyBorder="1" applyAlignment="1">
      <alignment horizontal="left"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15" xfId="0" applyFont="1" applyBorder="1" applyAlignment="1">
      <alignment horizontal="center" vertical="center"/>
    </xf>
    <xf numFmtId="0" fontId="21" fillId="0" borderId="0" xfId="0" applyFont="1" applyAlignment="1">
      <alignment horizontal="left" vertical="center"/>
    </xf>
    <xf numFmtId="0" fontId="21" fillId="0" borderId="36" xfId="0" applyFont="1" applyBorder="1" applyAlignment="1">
      <alignment horizontal="left" vertical="center"/>
    </xf>
    <xf numFmtId="0" fontId="21" fillId="0" borderId="28" xfId="0" applyFont="1" applyBorder="1" applyAlignment="1">
      <alignment horizontal="left" vertical="center"/>
    </xf>
    <xf numFmtId="0" fontId="16" fillId="3" borderId="29"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31" xfId="0" applyFont="1" applyFill="1" applyBorder="1" applyAlignment="1">
      <alignment horizontal="center" vertical="center"/>
    </xf>
    <xf numFmtId="0" fontId="27" fillId="0" borderId="32" xfId="0" applyFont="1" applyBorder="1" applyAlignment="1">
      <alignment horizontal="center" vertical="center" wrapText="1"/>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22" xfId="0" applyFont="1" applyBorder="1" applyAlignment="1">
      <alignment horizontal="center" vertical="center"/>
    </xf>
    <xf numFmtId="0" fontId="8" fillId="0" borderId="11"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3" xfId="0" applyFont="1" applyBorder="1" applyAlignment="1">
      <alignment horizontal="center" vertical="center"/>
    </xf>
    <xf numFmtId="0" fontId="8" fillId="0" borderId="19" xfId="0" applyFont="1" applyBorder="1" applyAlignment="1">
      <alignment horizontal="center" vertical="center"/>
    </xf>
    <xf numFmtId="0" fontId="35" fillId="0" borderId="0" xfId="0" applyFont="1" applyAlignment="1">
      <alignment horizontal="left" vertical="center"/>
    </xf>
    <xf numFmtId="0" fontId="35" fillId="0" borderId="32" xfId="0" applyFont="1" applyBorder="1" applyAlignment="1">
      <alignment horizontal="left" vertical="center"/>
    </xf>
    <xf numFmtId="0" fontId="9" fillId="0" borderId="33" xfId="0" applyFont="1" applyBorder="1" applyAlignment="1">
      <alignment horizontal="center"/>
    </xf>
    <xf numFmtId="0" fontId="9" fillId="0" borderId="24" xfId="0" applyFont="1" applyBorder="1" applyAlignment="1">
      <alignment horizontal="center"/>
    </xf>
    <xf numFmtId="0" fontId="9" fillId="0" borderId="25" xfId="0" applyFont="1" applyBorder="1" applyAlignment="1">
      <alignment horizontal="center"/>
    </xf>
    <xf numFmtId="0" fontId="10" fillId="0" borderId="34" xfId="0" applyFont="1" applyBorder="1" applyAlignment="1">
      <alignment horizontal="center" vertical="center"/>
    </xf>
    <xf numFmtId="0" fontId="10" fillId="0" borderId="3" xfId="0" applyFont="1" applyBorder="1" applyAlignment="1">
      <alignment horizontal="center" vertical="center"/>
    </xf>
    <xf numFmtId="0" fontId="10" fillId="0" borderId="20" xfId="0" applyFont="1" applyBorder="1" applyAlignment="1">
      <alignment horizontal="center" vertical="center"/>
    </xf>
    <xf numFmtId="0" fontId="21" fillId="0" borderId="38"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14" fillId="0" borderId="5" xfId="0" applyFont="1" applyBorder="1" applyAlignment="1">
      <alignment horizontal="center" vertical="center"/>
    </xf>
    <xf numFmtId="0" fontId="14" fillId="0" borderId="39" xfId="0" applyFont="1" applyBorder="1" applyAlignment="1">
      <alignment horizontal="center" vertical="center"/>
    </xf>
    <xf numFmtId="0" fontId="8" fillId="0" borderId="27"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0" xfId="0" applyFont="1" applyBorder="1" applyAlignment="1">
      <alignment horizontal="center"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2" fillId="2" borderId="1" xfId="0" applyFont="1" applyFill="1" applyBorder="1" applyAlignment="1">
      <alignment horizontal="center" vertical="center"/>
    </xf>
    <xf numFmtId="0" fontId="11" fillId="0" borderId="1" xfId="0" applyFont="1" applyBorder="1" applyAlignment="1">
      <alignment horizontal="center" vertical="center"/>
    </xf>
    <xf numFmtId="56" fontId="11" fillId="0" borderId="1" xfId="0" applyNumberFormat="1" applyFont="1" applyBorder="1" applyAlignment="1">
      <alignment horizontal="center" vertical="center"/>
    </xf>
    <xf numFmtId="0" fontId="8" fillId="0" borderId="28"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56" fontId="11" fillId="0" borderId="2" xfId="0" applyNumberFormat="1" applyFont="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3" fillId="3" borderId="1" xfId="0" applyFont="1" applyFill="1" applyBorder="1" applyAlignment="1">
      <alignment horizontal="center" vertical="center" wrapText="1"/>
    </xf>
    <xf numFmtId="0" fontId="11" fillId="0" borderId="8" xfId="0" applyFont="1" applyBorder="1" applyAlignment="1">
      <alignment horizontal="center" vertical="center" wrapText="1"/>
    </xf>
    <xf numFmtId="0" fontId="4" fillId="0" borderId="1" xfId="0" applyFont="1" applyBorder="1" applyAlignment="1">
      <alignment horizontal="center" vertical="center" wrapText="1"/>
    </xf>
  </cellXfs>
  <cellStyles count="3">
    <cellStyle name="ハイパーリンク 2" xfId="2" xr:uid="{F96683A4-384B-4246-A862-5D9D31FE309E}"/>
    <cellStyle name="標準" xfId="0" builtinId="0"/>
    <cellStyle name="標準 6 2 2" xfId="1" xr:uid="{AC1C65DD-C285-4856-83C1-7DA1624CBCC2}"/>
  </cellStyles>
  <dxfs count="0"/>
  <tableStyles count="0" defaultTableStyle="TableStyleMedium2" defaultPivotStyle="PivotStyleLight16"/>
  <colors>
    <mruColors>
      <color rgb="FFFF66FF"/>
      <color rgb="FFFF0066"/>
      <color rgb="FF0033CC"/>
      <color rgb="FFFF9900"/>
      <color rgb="FF9999FF"/>
      <color rgb="FFFFCC99"/>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142876</xdr:colOff>
      <xdr:row>5</xdr:row>
      <xdr:rowOff>57150</xdr:rowOff>
    </xdr:from>
    <xdr:to>
      <xdr:col>7</xdr:col>
      <xdr:colOff>133350</xdr:colOff>
      <xdr:row>24</xdr:row>
      <xdr:rowOff>114300</xdr:rowOff>
    </xdr:to>
    <xdr:pic>
      <xdr:nvPicPr>
        <xdr:cNvPr id="2" name="図 1">
          <a:extLst>
            <a:ext uri="{FF2B5EF4-FFF2-40B4-BE49-F238E27FC236}">
              <a16:creationId xmlns:a16="http://schemas.microsoft.com/office/drawing/2014/main" id="{26617930-AF84-4208-BD7B-A2A39946F1C3}"/>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Effect>
                    <a14:brightnessContrast bright="40000" contrast="-20000"/>
                  </a14:imgEffect>
                </a14:imgLayer>
              </a14:imgProps>
            </a:ext>
            <a:ext uri="{28A0092B-C50C-407E-A947-70E740481C1C}">
              <a14:useLocalDpi xmlns:a14="http://schemas.microsoft.com/office/drawing/2010/main" val="0"/>
            </a:ext>
          </a:extLst>
        </a:blip>
        <a:stretch>
          <a:fillRect/>
        </a:stretch>
      </xdr:blipFill>
      <xdr:spPr>
        <a:xfrm>
          <a:off x="266701" y="1447800"/>
          <a:ext cx="5133974" cy="4581525"/>
        </a:xfrm>
        <a:prstGeom prst="rect">
          <a:avLst/>
        </a:prstGeom>
        <a:ln>
          <a:noFill/>
        </a:ln>
        <a:effectLst>
          <a:softEdge rad="112500"/>
        </a:effectLst>
      </xdr:spPr>
    </xdr:pic>
    <xdr:clientData/>
  </xdr:twoCellAnchor>
  <xdr:twoCellAnchor editAs="oneCell">
    <xdr:from>
      <xdr:col>5</xdr:col>
      <xdr:colOff>171451</xdr:colOff>
      <xdr:row>0</xdr:row>
      <xdr:rowOff>104775</xdr:rowOff>
    </xdr:from>
    <xdr:to>
      <xdr:col>7</xdr:col>
      <xdr:colOff>1028701</xdr:colOff>
      <xdr:row>9</xdr:row>
      <xdr:rowOff>142875</xdr:rowOff>
    </xdr:to>
    <xdr:pic>
      <xdr:nvPicPr>
        <xdr:cNvPr id="3" name="図 2">
          <a:extLst>
            <a:ext uri="{FF2B5EF4-FFF2-40B4-BE49-F238E27FC236}">
              <a16:creationId xmlns:a16="http://schemas.microsoft.com/office/drawing/2014/main" id="{840E9915-A45F-482D-A78D-36418B80E063}"/>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2">
                  <a14:imgEffect>
                    <a14:sharpenSoften amount="50000"/>
                  </a14:imgEffect>
                  <a14:imgEffect>
                    <a14:saturation sat="0"/>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838576" y="104775"/>
          <a:ext cx="2457450" cy="2466975"/>
        </a:xfrm>
        <a:prstGeom prst="rect">
          <a:avLst/>
        </a:prstGeom>
        <a:ln>
          <a:noFill/>
        </a:ln>
        <a:effectLst>
          <a:softEdge rad="112500"/>
        </a:effectLst>
      </xdr:spPr>
    </xdr:pic>
    <xdr:clientData/>
  </xdr:twoCellAnchor>
  <xdr:twoCellAnchor>
    <xdr:from>
      <xdr:col>4</xdr:col>
      <xdr:colOff>304800</xdr:colOff>
      <xdr:row>0</xdr:row>
      <xdr:rowOff>209551</xdr:rowOff>
    </xdr:from>
    <xdr:to>
      <xdr:col>7</xdr:col>
      <xdr:colOff>590550</xdr:colOff>
      <xdr:row>25</xdr:row>
      <xdr:rowOff>0</xdr:rowOff>
    </xdr:to>
    <xdr:sp macro="" textlink="">
      <xdr:nvSpPr>
        <xdr:cNvPr id="4" name="フローチャート: 処理 3">
          <a:extLst>
            <a:ext uri="{FF2B5EF4-FFF2-40B4-BE49-F238E27FC236}">
              <a16:creationId xmlns:a16="http://schemas.microsoft.com/office/drawing/2014/main" id="{DDD623F9-13D1-46CD-B66C-356D57C1A09C}"/>
            </a:ext>
          </a:extLst>
        </xdr:cNvPr>
        <xdr:cNvSpPr/>
      </xdr:nvSpPr>
      <xdr:spPr>
        <a:xfrm>
          <a:off x="3048000" y="209551"/>
          <a:ext cx="2771775" cy="5953125"/>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r>
            <a:rPr kumimoji="1" lang="ja-JP" altLang="en-US" sz="3400" b="1" cap="none" spc="0">
              <a:ln w="9525">
                <a:solidFill>
                  <a:schemeClr val="tx1">
                    <a:lumMod val="50000"/>
                    <a:lumOff val="50000"/>
                  </a:schemeClr>
                </a:solidFill>
                <a:prstDash val="solid"/>
              </a:ln>
              <a:solidFill>
                <a:srgbClr val="FFFF00"/>
              </a:solidFill>
              <a:effectLst>
                <a:outerShdw blurRad="63500" sx="102000" sy="102000" algn="ctr" rotWithShape="0">
                  <a:prstClr val="black">
                    <a:alpha val="40000"/>
                  </a:prstClr>
                </a:outerShdw>
              </a:effectLst>
              <a:latin typeface="HG創英角ｺﾞｼｯｸUB" panose="020B0909000000000000" pitchFamily="49" charset="-128"/>
              <a:ea typeface="HG創英角ｺﾞｼｯｸUB" panose="020B0909000000000000" pitchFamily="49" charset="-128"/>
            </a:rPr>
            <a:t>あいち</a:t>
          </a:r>
          <a:endParaRPr kumimoji="1" lang="en-US" altLang="ja-JP" sz="3400" b="1" cap="none" spc="0">
            <a:ln w="9525">
              <a:solidFill>
                <a:schemeClr val="tx1">
                  <a:lumMod val="50000"/>
                  <a:lumOff val="50000"/>
                </a:schemeClr>
              </a:solidFill>
              <a:prstDash val="solid"/>
            </a:ln>
            <a:solidFill>
              <a:srgbClr val="FFFF00"/>
            </a:solidFill>
            <a:effectLst>
              <a:outerShdw blurRad="63500" sx="102000" sy="102000" algn="ctr" rotWithShape="0">
                <a:prstClr val="black">
                  <a:alpha val="40000"/>
                </a:prstClr>
              </a:outerShdw>
            </a:effectLst>
            <a:latin typeface="HG創英角ｺﾞｼｯｸUB" panose="020B0909000000000000" pitchFamily="49" charset="-128"/>
            <a:ea typeface="HG創英角ｺﾞｼｯｸUB" panose="020B0909000000000000" pitchFamily="49" charset="-128"/>
          </a:endParaRPr>
        </a:p>
        <a:p>
          <a:pPr algn="l"/>
          <a:r>
            <a:rPr kumimoji="1" lang="ja-JP" altLang="en-US" sz="3400" b="1" cap="none" spc="0">
              <a:ln w="9525">
                <a:solidFill>
                  <a:schemeClr val="tx1">
                    <a:lumMod val="50000"/>
                    <a:lumOff val="50000"/>
                  </a:schemeClr>
                </a:solidFill>
                <a:prstDash val="solid"/>
              </a:ln>
              <a:solidFill>
                <a:srgbClr val="FFFF00"/>
              </a:solidFill>
              <a:effectLst>
                <a:outerShdw blurRad="63500" sx="102000" sy="102000" algn="ctr" rotWithShape="0">
                  <a:prstClr val="black">
                    <a:alpha val="40000"/>
                  </a:prstClr>
                </a:outerShdw>
              </a:effectLst>
              <a:latin typeface="HG創英角ｺﾞｼｯｸUB" panose="020B0909000000000000" pitchFamily="49" charset="-128"/>
              <a:ea typeface="HG創英角ｺﾞｼｯｸUB" panose="020B0909000000000000" pitchFamily="49" charset="-128"/>
            </a:rPr>
            <a:t>ヘリテージマネージャー</a:t>
          </a:r>
          <a:endParaRPr kumimoji="1" lang="en-US" altLang="ja-JP" sz="3400" b="1" cap="none" spc="0">
            <a:ln w="9525">
              <a:solidFill>
                <a:schemeClr val="tx1">
                  <a:lumMod val="50000"/>
                  <a:lumOff val="50000"/>
                </a:schemeClr>
              </a:solidFill>
              <a:prstDash val="solid"/>
            </a:ln>
            <a:solidFill>
              <a:srgbClr val="FFFF00"/>
            </a:solidFill>
            <a:effectLst>
              <a:outerShdw blurRad="63500" sx="102000" sy="102000" algn="ctr" rotWithShape="0">
                <a:prstClr val="black">
                  <a:alpha val="40000"/>
                </a:prstClr>
              </a:outerShdw>
            </a:effectLst>
            <a:latin typeface="HG創英角ｺﾞｼｯｸUB" panose="020B0909000000000000" pitchFamily="49" charset="-128"/>
            <a:ea typeface="HG創英角ｺﾞｼｯｸUB" panose="020B0909000000000000" pitchFamily="49" charset="-128"/>
          </a:endParaRPr>
        </a:p>
        <a:p>
          <a:pPr algn="l"/>
          <a:r>
            <a:rPr kumimoji="1" lang="ja-JP" altLang="en-US" sz="3400">
              <a:ln>
                <a:solidFill>
                  <a:schemeClr val="tx1">
                    <a:lumMod val="50000"/>
                    <a:lumOff val="50000"/>
                  </a:schemeClr>
                </a:solidFill>
              </a:ln>
              <a:solidFill>
                <a:sysClr val="windowText" lastClr="000000"/>
              </a:solidFill>
              <a:latin typeface="HG創英角ｺﾞｼｯｸUB" panose="020B0909000000000000" pitchFamily="49" charset="-128"/>
              <a:ea typeface="HG創英角ｺﾞｼｯｸUB" panose="020B0909000000000000" pitchFamily="49" charset="-128"/>
            </a:rPr>
            <a:t>　　　</a:t>
          </a:r>
          <a:r>
            <a:rPr kumimoji="1" lang="ja-JP" altLang="en-US" sz="3400">
              <a:ln>
                <a:solidFill>
                  <a:schemeClr val="tx1">
                    <a:lumMod val="50000"/>
                    <a:lumOff val="50000"/>
                  </a:schemeClr>
                </a:solidFill>
              </a:ln>
              <a:solidFill>
                <a:srgbClr val="FFFF00"/>
              </a:solidFill>
              <a:latin typeface="HG創英角ｺﾞｼｯｸUB" panose="020B0909000000000000" pitchFamily="49" charset="-128"/>
              <a:ea typeface="HG創英角ｺﾞｼｯｸUB" panose="020B0909000000000000" pitchFamily="49" charset="-128"/>
            </a:rPr>
            <a:t>更新講習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A05C-4316-4666-B271-48D7E1AFEEFE}">
  <sheetPr>
    <tabColor theme="1"/>
  </sheetPr>
  <dimension ref="A1:O40"/>
  <sheetViews>
    <sheetView tabSelected="1" topLeftCell="A7" workbookViewId="0">
      <selection activeCell="J27" sqref="J27"/>
    </sheetView>
  </sheetViews>
  <sheetFormatPr defaultRowHeight="18.75" x14ac:dyDescent="0.4"/>
  <cols>
    <col min="1" max="1" width="1.625" customWidth="1"/>
    <col min="2" max="6" width="11.625" customWidth="1"/>
    <col min="7" max="7" width="9.375" customWidth="1"/>
    <col min="8" max="8" width="13.875" customWidth="1"/>
  </cols>
  <sheetData>
    <row r="1" spans="1:4" ht="18" customHeight="1" x14ac:dyDescent="0.4"/>
    <row r="2" spans="1:4" ht="31.5" customHeight="1" x14ac:dyDescent="0.4">
      <c r="A2" s="54" t="s">
        <v>107</v>
      </c>
      <c r="B2" s="54"/>
      <c r="C2" s="54"/>
      <c r="D2" s="54"/>
    </row>
    <row r="3" spans="1:4" ht="24" x14ac:dyDescent="0.4">
      <c r="A3" s="55" t="s">
        <v>66</v>
      </c>
      <c r="B3" s="55"/>
      <c r="C3" s="55"/>
      <c r="D3" s="55"/>
    </row>
    <row r="4" spans="1:4" ht="24" x14ac:dyDescent="0.4">
      <c r="A4" s="46"/>
      <c r="B4" s="59" t="s">
        <v>105</v>
      </c>
      <c r="C4" s="59"/>
      <c r="D4" s="59"/>
    </row>
    <row r="5" spans="1:4" x14ac:dyDescent="0.4">
      <c r="A5" s="47"/>
      <c r="B5" s="60" t="s">
        <v>106</v>
      </c>
      <c r="C5" s="60"/>
      <c r="D5" s="60"/>
    </row>
    <row r="26" spans="1:8" ht="30" customHeight="1" x14ac:dyDescent="0.4">
      <c r="A26" s="56" t="s">
        <v>111</v>
      </c>
      <c r="B26" s="56"/>
      <c r="C26" s="56"/>
      <c r="D26" s="56"/>
      <c r="E26" s="56"/>
      <c r="F26" s="56"/>
      <c r="G26" s="56"/>
      <c r="H26" s="56"/>
    </row>
    <row r="27" spans="1:8" ht="30" customHeight="1" x14ac:dyDescent="0.4">
      <c r="A27" s="56"/>
      <c r="B27" s="56"/>
      <c r="C27" s="56"/>
      <c r="D27" s="56"/>
      <c r="E27" s="56"/>
      <c r="F27" s="56"/>
      <c r="G27" s="56"/>
      <c r="H27" s="56"/>
    </row>
    <row r="28" spans="1:8" ht="30" customHeight="1" x14ac:dyDescent="0.4">
      <c r="A28" s="56"/>
      <c r="B28" s="56"/>
      <c r="C28" s="56"/>
      <c r="D28" s="56"/>
      <c r="E28" s="56"/>
      <c r="F28" s="56"/>
      <c r="G28" s="56"/>
      <c r="H28" s="56"/>
    </row>
    <row r="29" spans="1:8" ht="12" customHeight="1" x14ac:dyDescent="0.4"/>
    <row r="30" spans="1:8" s="1" customFormat="1" ht="30.75" thickBot="1" x14ac:dyDescent="0.45">
      <c r="A30" s="57" t="s">
        <v>104</v>
      </c>
      <c r="B30" s="57"/>
      <c r="C30" s="57"/>
      <c r="D30" s="58" t="s">
        <v>67</v>
      </c>
      <c r="E30" s="58"/>
      <c r="F30" s="58"/>
      <c r="G30" s="58"/>
      <c r="H30" s="58"/>
    </row>
    <row r="31" spans="1:8" ht="19.5" thickBot="1" x14ac:dyDescent="0.45">
      <c r="H31" s="51" t="s">
        <v>112</v>
      </c>
    </row>
    <row r="32" spans="1:8" s="1" customFormat="1" ht="24.95" customHeight="1" thickBot="1" x14ac:dyDescent="0.45">
      <c r="A32" s="48" t="s">
        <v>108</v>
      </c>
      <c r="B32" s="49"/>
      <c r="C32" s="49"/>
      <c r="D32" s="49"/>
      <c r="E32" s="50"/>
      <c r="F32" s="1" t="s">
        <v>68</v>
      </c>
      <c r="H32" s="52"/>
    </row>
    <row r="33" spans="1:15" s="1" customFormat="1" ht="8.25" customHeight="1" thickBot="1" x14ac:dyDescent="0.45">
      <c r="H33" s="52"/>
    </row>
    <row r="34" spans="1:15" s="1" customFormat="1" ht="24.95" customHeight="1" thickBot="1" x14ac:dyDescent="0.45">
      <c r="A34" s="48" t="s">
        <v>109</v>
      </c>
      <c r="B34" s="49"/>
      <c r="C34" s="49"/>
      <c r="D34" s="49"/>
      <c r="E34" s="50"/>
      <c r="F34" s="1" t="s">
        <v>110</v>
      </c>
      <c r="H34" s="53"/>
    </row>
    <row r="35" spans="1:15" s="1" customFormat="1" ht="15.75" x14ac:dyDescent="0.4">
      <c r="E35" s="4"/>
      <c r="F35" s="4"/>
    </row>
    <row r="36" spans="1:15" ht="18.75" customHeight="1" x14ac:dyDescent="0.4">
      <c r="B36" t="s">
        <v>69</v>
      </c>
      <c r="H36" s="1"/>
    </row>
    <row r="37" spans="1:15" ht="22.5" customHeight="1" x14ac:dyDescent="0.4">
      <c r="B37" s="26" t="s">
        <v>39</v>
      </c>
      <c r="C37" s="27"/>
      <c r="D37" s="27"/>
      <c r="E37" s="27"/>
      <c r="F37" s="27"/>
      <c r="G37" s="27"/>
      <c r="H37" s="1"/>
      <c r="I37" s="27"/>
      <c r="J37" s="27"/>
      <c r="K37" s="27"/>
      <c r="L37" s="27"/>
      <c r="M37" s="27"/>
      <c r="N37" s="28"/>
      <c r="O37" s="27"/>
    </row>
    <row r="38" spans="1:15" ht="17.100000000000001" customHeight="1" x14ac:dyDescent="0.4">
      <c r="B38" s="27" t="s">
        <v>70</v>
      </c>
      <c r="C38" s="27"/>
      <c r="D38" s="27"/>
      <c r="E38" s="27"/>
      <c r="F38" s="27"/>
      <c r="G38" s="27"/>
      <c r="H38" s="1"/>
      <c r="I38" s="27"/>
      <c r="J38" s="27"/>
      <c r="K38" s="27"/>
      <c r="L38" s="27"/>
      <c r="M38" s="27"/>
      <c r="N38" s="28"/>
      <c r="O38" s="27"/>
    </row>
    <row r="39" spans="1:15" ht="17.100000000000001" customHeight="1" x14ac:dyDescent="0.4">
      <c r="B39" t="s">
        <v>71</v>
      </c>
      <c r="H39" s="1"/>
    </row>
    <row r="40" spans="1:15" x14ac:dyDescent="0.4">
      <c r="H40" s="1"/>
    </row>
  </sheetData>
  <mergeCells count="10">
    <mergeCell ref="A32:E32"/>
    <mergeCell ref="A34:E34"/>
    <mergeCell ref="H31:H34"/>
    <mergeCell ref="A2:D2"/>
    <mergeCell ref="A3:D3"/>
    <mergeCell ref="A26:H28"/>
    <mergeCell ref="A30:C30"/>
    <mergeCell ref="D30:H30"/>
    <mergeCell ref="B4:D4"/>
    <mergeCell ref="B5:D5"/>
  </mergeCells>
  <phoneticPr fontId="1"/>
  <pageMargins left="0.70866141732283472"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80A28-BCB7-4B4D-BA9E-9F20A5480A9E}">
  <sheetPr>
    <tabColor rgb="FF0070C0"/>
    <pageSetUpPr fitToPage="1"/>
  </sheetPr>
  <dimension ref="B2:N56"/>
  <sheetViews>
    <sheetView showZeros="0" topLeftCell="A17" zoomScaleNormal="100" workbookViewId="0">
      <selection activeCell="D26" sqref="D26"/>
    </sheetView>
  </sheetViews>
  <sheetFormatPr defaultRowHeight="18.75" x14ac:dyDescent="0.4"/>
  <cols>
    <col min="1" max="1" width="3.875" style="5" customWidth="1"/>
    <col min="2" max="2" width="4.875" style="5" customWidth="1"/>
    <col min="3" max="3" width="12.125" style="5" customWidth="1"/>
    <col min="4" max="4" width="9" style="5"/>
    <col min="5" max="5" width="8.125" style="5" customWidth="1"/>
    <col min="6" max="7" width="6.375" style="5" customWidth="1"/>
    <col min="8" max="8" width="6" style="5" customWidth="1"/>
    <col min="9" max="9" width="10.875" style="5" customWidth="1"/>
    <col min="10" max="10" width="14.75" style="5" customWidth="1"/>
    <col min="11" max="11" width="3.25" style="5" customWidth="1"/>
    <col min="12" max="12" width="13.375" style="5" customWidth="1"/>
    <col min="13" max="13" width="12.125" style="6" customWidth="1"/>
    <col min="14" max="14" width="14.625" style="5" customWidth="1"/>
    <col min="15" max="16384" width="9" style="5"/>
  </cols>
  <sheetData>
    <row r="2" spans="2:14" ht="36.75" customHeight="1" x14ac:dyDescent="0.4">
      <c r="B2" s="135" t="s">
        <v>119</v>
      </c>
      <c r="C2" s="136"/>
      <c r="D2" s="136"/>
      <c r="E2" s="136"/>
      <c r="F2" s="136"/>
      <c r="G2" s="136"/>
      <c r="H2" s="136"/>
      <c r="I2" s="136"/>
      <c r="J2" s="136"/>
      <c r="K2" s="136"/>
      <c r="L2" s="136"/>
      <c r="M2" s="136"/>
      <c r="N2" s="30" t="s">
        <v>42</v>
      </c>
    </row>
    <row r="3" spans="2:14" s="16" customFormat="1" ht="24" customHeight="1" x14ac:dyDescent="0.4">
      <c r="B3" s="137" t="s">
        <v>43</v>
      </c>
      <c r="C3" s="137"/>
      <c r="D3" s="137"/>
      <c r="E3" s="137"/>
      <c r="F3" s="137"/>
      <c r="G3" s="137"/>
      <c r="H3" s="137"/>
      <c r="I3" s="137"/>
      <c r="J3" s="137"/>
      <c r="K3" s="137"/>
      <c r="L3" s="137"/>
      <c r="M3" s="137"/>
      <c r="N3" s="137"/>
    </row>
    <row r="4" spans="2:14" s="17" customFormat="1" ht="42.75" customHeight="1" thickBot="1" x14ac:dyDescent="0.45">
      <c r="B4" s="138" t="s">
        <v>0</v>
      </c>
      <c r="C4" s="138"/>
      <c r="D4" s="138" t="s">
        <v>21</v>
      </c>
      <c r="E4" s="138"/>
      <c r="F4" s="25" t="s">
        <v>22</v>
      </c>
      <c r="G4" s="25" t="s">
        <v>76</v>
      </c>
      <c r="H4" s="138" t="s">
        <v>64</v>
      </c>
      <c r="I4" s="138"/>
      <c r="J4" s="138"/>
      <c r="K4" s="138"/>
      <c r="L4" s="138"/>
      <c r="M4" s="25" t="s">
        <v>15</v>
      </c>
      <c r="N4" s="25" t="s">
        <v>2</v>
      </c>
    </row>
    <row r="5" spans="2:14" s="16" customFormat="1" ht="21" customHeight="1" thickTop="1" x14ac:dyDescent="0.4">
      <c r="B5" s="133">
        <v>1</v>
      </c>
      <c r="C5" s="134">
        <v>45864</v>
      </c>
      <c r="D5" s="133" t="s">
        <v>60</v>
      </c>
      <c r="E5" s="133"/>
      <c r="F5" s="21">
        <v>0.5</v>
      </c>
      <c r="G5" s="44" t="s">
        <v>77</v>
      </c>
      <c r="H5" s="133" t="s">
        <v>63</v>
      </c>
      <c r="I5" s="133"/>
      <c r="J5" s="133"/>
      <c r="K5" s="133"/>
      <c r="L5" s="133"/>
      <c r="M5" s="3" t="s">
        <v>59</v>
      </c>
      <c r="N5" s="133" t="s">
        <v>20</v>
      </c>
    </row>
    <row r="6" spans="2:14" s="16" customFormat="1" ht="21" customHeight="1" x14ac:dyDescent="0.4">
      <c r="B6" s="129"/>
      <c r="C6" s="130"/>
      <c r="D6" s="129" t="s">
        <v>8</v>
      </c>
      <c r="E6" s="129"/>
      <c r="F6" s="20">
        <v>2.5</v>
      </c>
      <c r="G6" s="31" t="s">
        <v>77</v>
      </c>
      <c r="H6" s="139" t="s">
        <v>3</v>
      </c>
      <c r="I6" s="139"/>
      <c r="J6" s="139"/>
      <c r="K6" s="139"/>
      <c r="L6" s="139"/>
      <c r="M6" s="2" t="s">
        <v>7</v>
      </c>
      <c r="N6" s="129"/>
    </row>
    <row r="7" spans="2:14" s="16" customFormat="1" ht="21" customHeight="1" x14ac:dyDescent="0.4">
      <c r="B7" s="129"/>
      <c r="C7" s="130"/>
      <c r="D7" s="129" t="s">
        <v>9</v>
      </c>
      <c r="E7" s="129"/>
      <c r="F7" s="20">
        <v>1</v>
      </c>
      <c r="G7" s="45" t="s">
        <v>77</v>
      </c>
      <c r="H7" s="129" t="s">
        <v>72</v>
      </c>
      <c r="I7" s="129"/>
      <c r="J7" s="129"/>
      <c r="K7" s="129"/>
      <c r="L7" s="129"/>
      <c r="M7" s="20" t="s">
        <v>25</v>
      </c>
      <c r="N7" s="129"/>
    </row>
    <row r="8" spans="2:14" s="16" customFormat="1" ht="21" customHeight="1" x14ac:dyDescent="0.4">
      <c r="B8" s="129">
        <v>2</v>
      </c>
      <c r="C8" s="130">
        <v>45899</v>
      </c>
      <c r="D8" s="129" t="s">
        <v>23</v>
      </c>
      <c r="E8" s="129"/>
      <c r="F8" s="20">
        <v>2.5</v>
      </c>
      <c r="G8" s="31" t="s">
        <v>77</v>
      </c>
      <c r="H8" s="129" t="s">
        <v>26</v>
      </c>
      <c r="I8" s="129"/>
      <c r="J8" s="129"/>
      <c r="K8" s="129"/>
      <c r="L8" s="129"/>
      <c r="M8" s="2" t="s">
        <v>10</v>
      </c>
      <c r="N8" s="129" t="s">
        <v>27</v>
      </c>
    </row>
    <row r="9" spans="2:14" s="16" customFormat="1" ht="21" customHeight="1" x14ac:dyDescent="0.4">
      <c r="B9" s="129"/>
      <c r="C9" s="130"/>
      <c r="D9" s="129" t="s">
        <v>24</v>
      </c>
      <c r="E9" s="129"/>
      <c r="F9" s="20">
        <v>1.5</v>
      </c>
      <c r="G9" s="45" t="s">
        <v>77</v>
      </c>
      <c r="H9" s="129" t="s">
        <v>65</v>
      </c>
      <c r="I9" s="129"/>
      <c r="J9" s="129"/>
      <c r="K9" s="129"/>
      <c r="L9" s="129"/>
      <c r="M9" s="18" t="s">
        <v>45</v>
      </c>
      <c r="N9" s="129"/>
    </row>
    <row r="10" spans="2:14" s="16" customFormat="1" ht="21" customHeight="1" x14ac:dyDescent="0.4">
      <c r="B10" s="129">
        <v>3</v>
      </c>
      <c r="C10" s="130">
        <v>45955</v>
      </c>
      <c r="D10" s="129" t="s">
        <v>23</v>
      </c>
      <c r="E10" s="129"/>
      <c r="F10" s="20">
        <v>2.5</v>
      </c>
      <c r="G10" s="31" t="s">
        <v>77</v>
      </c>
      <c r="H10" s="129" t="s">
        <v>50</v>
      </c>
      <c r="I10" s="129"/>
      <c r="J10" s="129"/>
      <c r="K10" s="129"/>
      <c r="L10" s="129"/>
      <c r="M10" s="2" t="s">
        <v>11</v>
      </c>
      <c r="N10" s="129" t="s">
        <v>27</v>
      </c>
    </row>
    <row r="11" spans="2:14" s="16" customFormat="1" ht="21" customHeight="1" x14ac:dyDescent="0.4">
      <c r="B11" s="129"/>
      <c r="C11" s="130"/>
      <c r="D11" s="129" t="s">
        <v>24</v>
      </c>
      <c r="E11" s="129"/>
      <c r="F11" s="20">
        <v>1.5</v>
      </c>
      <c r="G11" s="31" t="s">
        <v>77</v>
      </c>
      <c r="H11" s="129" t="s">
        <v>51</v>
      </c>
      <c r="I11" s="129"/>
      <c r="J11" s="129"/>
      <c r="K11" s="129"/>
      <c r="L11" s="129"/>
      <c r="M11" s="20" t="s">
        <v>14</v>
      </c>
      <c r="N11" s="129"/>
    </row>
    <row r="12" spans="2:14" s="16" customFormat="1" ht="21" customHeight="1" x14ac:dyDescent="0.4">
      <c r="B12" s="129">
        <v>4</v>
      </c>
      <c r="C12" s="130">
        <v>45990</v>
      </c>
      <c r="D12" s="129" t="s">
        <v>23</v>
      </c>
      <c r="E12" s="129"/>
      <c r="F12" s="20">
        <v>2.5</v>
      </c>
      <c r="G12" s="31" t="s">
        <v>77</v>
      </c>
      <c r="H12" s="132" t="s">
        <v>4</v>
      </c>
      <c r="I12" s="132"/>
      <c r="J12" s="132"/>
      <c r="K12" s="132"/>
      <c r="L12" s="132"/>
      <c r="M12" s="18" t="s">
        <v>46</v>
      </c>
      <c r="N12" s="129" t="s">
        <v>27</v>
      </c>
    </row>
    <row r="13" spans="2:14" s="16" customFormat="1" ht="21" customHeight="1" x14ac:dyDescent="0.4">
      <c r="B13" s="129"/>
      <c r="C13" s="130"/>
      <c r="D13" s="129" t="s">
        <v>24</v>
      </c>
      <c r="E13" s="129"/>
      <c r="F13" s="20">
        <v>1.5</v>
      </c>
      <c r="G13" s="31" t="s">
        <v>77</v>
      </c>
      <c r="H13" s="132" t="s">
        <v>53</v>
      </c>
      <c r="I13" s="132"/>
      <c r="J13" s="132"/>
      <c r="K13" s="132"/>
      <c r="L13" s="132"/>
      <c r="M13" s="22" t="s">
        <v>113</v>
      </c>
      <c r="N13" s="129"/>
    </row>
    <row r="14" spans="2:14" s="16" customFormat="1" ht="21" customHeight="1" x14ac:dyDescent="0.4">
      <c r="B14" s="129">
        <v>5</v>
      </c>
      <c r="C14" s="130">
        <v>46011</v>
      </c>
      <c r="D14" s="129" t="s">
        <v>23</v>
      </c>
      <c r="E14" s="129"/>
      <c r="F14" s="20">
        <v>2.5</v>
      </c>
      <c r="G14" s="31" t="s">
        <v>77</v>
      </c>
      <c r="H14" s="129" t="s">
        <v>5</v>
      </c>
      <c r="I14" s="129"/>
      <c r="J14" s="129"/>
      <c r="K14" s="129"/>
      <c r="L14" s="129"/>
      <c r="M14" s="2" t="s">
        <v>6</v>
      </c>
      <c r="N14" s="129" t="s">
        <v>27</v>
      </c>
    </row>
    <row r="15" spans="2:14" s="16" customFormat="1" ht="21" customHeight="1" x14ac:dyDescent="0.4">
      <c r="B15" s="129"/>
      <c r="C15" s="130"/>
      <c r="D15" s="129" t="s">
        <v>24</v>
      </c>
      <c r="E15" s="129"/>
      <c r="F15" s="20">
        <v>1.5</v>
      </c>
      <c r="G15" s="31" t="s">
        <v>77</v>
      </c>
      <c r="H15" s="129" t="s">
        <v>51</v>
      </c>
      <c r="I15" s="129"/>
      <c r="J15" s="129"/>
      <c r="K15" s="129"/>
      <c r="L15" s="129"/>
      <c r="M15" s="20" t="s">
        <v>14</v>
      </c>
      <c r="N15" s="129"/>
    </row>
    <row r="16" spans="2:14" s="16" customFormat="1" ht="21" customHeight="1" x14ac:dyDescent="0.4">
      <c r="B16" s="129">
        <v>6</v>
      </c>
      <c r="C16" s="130">
        <v>45681</v>
      </c>
      <c r="D16" s="129" t="s">
        <v>23</v>
      </c>
      <c r="E16" s="129"/>
      <c r="F16" s="20">
        <v>2.5</v>
      </c>
      <c r="G16" s="31" t="s">
        <v>77</v>
      </c>
      <c r="H16" s="129" t="s">
        <v>52</v>
      </c>
      <c r="I16" s="129"/>
      <c r="J16" s="129"/>
      <c r="K16" s="129"/>
      <c r="L16" s="129"/>
      <c r="M16" s="2" t="s">
        <v>12</v>
      </c>
      <c r="N16" s="129" t="s">
        <v>27</v>
      </c>
    </row>
    <row r="17" spans="2:14" s="16" customFormat="1" ht="21" customHeight="1" x14ac:dyDescent="0.4">
      <c r="B17" s="129"/>
      <c r="C17" s="129"/>
      <c r="D17" s="129" t="s">
        <v>24</v>
      </c>
      <c r="E17" s="129"/>
      <c r="F17" s="20">
        <v>1.5</v>
      </c>
      <c r="G17" s="31" t="s">
        <v>77</v>
      </c>
      <c r="H17" s="129" t="s">
        <v>73</v>
      </c>
      <c r="I17" s="129"/>
      <c r="J17" s="129"/>
      <c r="K17" s="129"/>
      <c r="L17" s="129"/>
      <c r="M17" s="22" t="s">
        <v>114</v>
      </c>
      <c r="N17" s="129"/>
    </row>
    <row r="18" spans="2:14" s="16" customFormat="1" ht="21" customHeight="1" x14ac:dyDescent="0.4">
      <c r="B18" s="128" t="s">
        <v>44</v>
      </c>
      <c r="C18" s="128"/>
      <c r="D18" s="128"/>
      <c r="E18" s="128"/>
      <c r="F18" s="128"/>
      <c r="G18" s="128"/>
      <c r="H18" s="128"/>
      <c r="I18" s="128"/>
      <c r="J18" s="128"/>
      <c r="K18" s="128"/>
      <c r="L18" s="128"/>
      <c r="M18" s="128"/>
      <c r="N18" s="128"/>
    </row>
    <row r="19" spans="2:14" s="16" customFormat="1" ht="21" customHeight="1" x14ac:dyDescent="0.4">
      <c r="B19" s="20">
        <v>7</v>
      </c>
      <c r="C19" s="19">
        <v>45941</v>
      </c>
      <c r="D19" s="129" t="s">
        <v>13</v>
      </c>
      <c r="E19" s="129"/>
      <c r="F19" s="20">
        <v>2</v>
      </c>
      <c r="G19" s="45" t="s">
        <v>77</v>
      </c>
      <c r="H19" s="129" t="s">
        <v>54</v>
      </c>
      <c r="I19" s="129"/>
      <c r="J19" s="129"/>
      <c r="K19" s="129"/>
      <c r="L19" s="129"/>
      <c r="M19" s="22" t="s">
        <v>16</v>
      </c>
      <c r="N19" s="23" t="s">
        <v>55</v>
      </c>
    </row>
    <row r="20" spans="2:14" s="16" customFormat="1" ht="21" customHeight="1" x14ac:dyDescent="0.4">
      <c r="B20" s="128" t="s">
        <v>1</v>
      </c>
      <c r="C20" s="128"/>
      <c r="D20" s="128"/>
      <c r="E20" s="128"/>
      <c r="F20" s="128"/>
      <c r="G20" s="128"/>
      <c r="H20" s="128"/>
      <c r="I20" s="128"/>
      <c r="J20" s="128"/>
      <c r="K20" s="128"/>
      <c r="L20" s="128"/>
      <c r="M20" s="128"/>
      <c r="N20" s="128"/>
    </row>
    <row r="21" spans="2:14" s="16" customFormat="1" ht="21" customHeight="1" x14ac:dyDescent="0.4">
      <c r="B21" s="129">
        <v>8</v>
      </c>
      <c r="C21" s="130">
        <v>45906</v>
      </c>
      <c r="D21" s="129" t="s">
        <v>61</v>
      </c>
      <c r="E21" s="129"/>
      <c r="F21" s="20">
        <v>2</v>
      </c>
      <c r="G21" s="31" t="s">
        <v>77</v>
      </c>
      <c r="H21" s="129" t="s">
        <v>48</v>
      </c>
      <c r="I21" s="129"/>
      <c r="J21" s="129"/>
      <c r="K21" s="129"/>
      <c r="L21" s="129"/>
      <c r="M21" s="20" t="s">
        <v>58</v>
      </c>
      <c r="N21" s="129" t="s">
        <v>56</v>
      </c>
    </row>
    <row r="22" spans="2:14" s="16" customFormat="1" ht="21" customHeight="1" x14ac:dyDescent="0.4">
      <c r="B22" s="129"/>
      <c r="C22" s="130"/>
      <c r="D22" s="129" t="s">
        <v>62</v>
      </c>
      <c r="E22" s="129"/>
      <c r="F22" s="20">
        <v>2</v>
      </c>
      <c r="G22" s="31" t="s">
        <v>77</v>
      </c>
      <c r="H22" s="129" t="s">
        <v>47</v>
      </c>
      <c r="I22" s="129"/>
      <c r="J22" s="129"/>
      <c r="K22" s="129"/>
      <c r="L22" s="129"/>
      <c r="M22" s="20" t="s">
        <v>58</v>
      </c>
      <c r="N22" s="129"/>
    </row>
    <row r="23" spans="2:14" s="16" customFormat="1" ht="21" customHeight="1" x14ac:dyDescent="0.4">
      <c r="B23" s="20">
        <v>9</v>
      </c>
      <c r="C23" s="19">
        <v>45913</v>
      </c>
      <c r="D23" s="129" t="s">
        <v>28</v>
      </c>
      <c r="E23" s="129"/>
      <c r="F23" s="20">
        <v>4</v>
      </c>
      <c r="G23" s="31" t="s">
        <v>77</v>
      </c>
      <c r="H23" s="129" t="s">
        <v>49</v>
      </c>
      <c r="I23" s="129"/>
      <c r="J23" s="129"/>
      <c r="K23" s="129"/>
      <c r="L23" s="129"/>
      <c r="M23" s="20" t="s">
        <v>58</v>
      </c>
      <c r="N23" s="20" t="s">
        <v>57</v>
      </c>
    </row>
    <row r="24" spans="2:14" ht="21" customHeight="1" x14ac:dyDescent="0.4">
      <c r="E24" s="8" t="s">
        <v>29</v>
      </c>
      <c r="F24" s="6">
        <f>SUM(F5:F23)</f>
        <v>34</v>
      </c>
      <c r="G24" s="6"/>
      <c r="M24" s="9"/>
    </row>
    <row r="25" spans="2:14" s="16" customFormat="1" ht="18" customHeight="1" x14ac:dyDescent="0.4">
      <c r="C25" s="16" t="s">
        <v>30</v>
      </c>
      <c r="F25" s="24"/>
      <c r="G25" s="24"/>
      <c r="M25" s="24"/>
    </row>
    <row r="26" spans="2:14" s="16" customFormat="1" ht="18" customHeight="1" x14ac:dyDescent="0.4">
      <c r="B26" s="32" t="s">
        <v>78</v>
      </c>
      <c r="C26" s="27" t="s">
        <v>90</v>
      </c>
      <c r="M26" s="24"/>
    </row>
    <row r="27" spans="2:14" s="16" customFormat="1" ht="18" customHeight="1" x14ac:dyDescent="0.4">
      <c r="B27" s="33" t="s">
        <v>79</v>
      </c>
      <c r="C27" s="27" t="s">
        <v>80</v>
      </c>
      <c r="M27" s="24"/>
    </row>
    <row r="28" spans="2:14" s="16" customFormat="1" ht="18" customHeight="1" x14ac:dyDescent="0.4">
      <c r="B28" s="33" t="s">
        <v>81</v>
      </c>
      <c r="C28" s="34" t="s">
        <v>82</v>
      </c>
      <c r="M28" s="24"/>
    </row>
    <row r="29" spans="2:14" s="16" customFormat="1" ht="18" customHeight="1" x14ac:dyDescent="0.4">
      <c r="B29" s="32" t="s">
        <v>83</v>
      </c>
      <c r="C29" s="34" t="s">
        <v>84</v>
      </c>
      <c r="M29" s="24"/>
    </row>
    <row r="30" spans="2:14" s="16" customFormat="1" ht="18" customHeight="1" x14ac:dyDescent="0.4">
      <c r="B30" s="33" t="s">
        <v>85</v>
      </c>
      <c r="C30" s="27" t="s">
        <v>31</v>
      </c>
      <c r="M30" s="24"/>
    </row>
    <row r="31" spans="2:14" s="16" customFormat="1" ht="18" customHeight="1" x14ac:dyDescent="0.4">
      <c r="B31" s="33" t="s">
        <v>86</v>
      </c>
      <c r="C31" s="27" t="s">
        <v>87</v>
      </c>
      <c r="M31" s="24"/>
    </row>
    <row r="32" spans="2:14" s="16" customFormat="1" ht="18" customHeight="1" x14ac:dyDescent="0.4">
      <c r="B32" s="33" t="s">
        <v>88</v>
      </c>
      <c r="C32" s="34" t="s">
        <v>89</v>
      </c>
      <c r="M32" s="24"/>
    </row>
    <row r="33" spans="2:14" ht="19.5" thickBot="1" x14ac:dyDescent="0.45">
      <c r="B33" s="8"/>
      <c r="M33" s="131" t="s">
        <v>75</v>
      </c>
      <c r="N33" s="131"/>
    </row>
    <row r="34" spans="2:14" ht="29.25" customHeight="1" thickBot="1" x14ac:dyDescent="0.45">
      <c r="B34" s="92" t="s">
        <v>74</v>
      </c>
      <c r="C34" s="93"/>
      <c r="D34" s="93"/>
      <c r="E34" s="93"/>
      <c r="F34" s="93"/>
      <c r="G34" s="93"/>
      <c r="H34" s="93"/>
      <c r="I34" s="93"/>
      <c r="J34" s="93"/>
      <c r="K34" s="93"/>
      <c r="L34" s="93"/>
      <c r="M34" s="93"/>
      <c r="N34" s="94"/>
    </row>
    <row r="35" spans="2:14" ht="24.95" customHeight="1" x14ac:dyDescent="0.4">
      <c r="B35" s="10"/>
      <c r="D35" s="126" t="s">
        <v>32</v>
      </c>
      <c r="E35" s="126"/>
      <c r="F35" s="126"/>
      <c r="G35" s="126"/>
      <c r="H35" s="126"/>
      <c r="I35" s="126"/>
      <c r="J35" s="126"/>
      <c r="K35" s="126"/>
      <c r="L35" s="126"/>
      <c r="M35" s="126"/>
      <c r="N35" s="127"/>
    </row>
    <row r="36" spans="2:14" ht="24.95" customHeight="1" x14ac:dyDescent="0.4">
      <c r="B36" s="10"/>
      <c r="D36" s="107" t="s">
        <v>91</v>
      </c>
      <c r="E36" s="107"/>
      <c r="F36" s="107"/>
      <c r="G36" s="107"/>
      <c r="H36" s="107"/>
      <c r="I36" s="107"/>
      <c r="J36" s="107"/>
      <c r="K36" s="107"/>
      <c r="L36" s="107"/>
      <c r="M36" s="107"/>
      <c r="N36" s="108"/>
    </row>
    <row r="37" spans="2:14" ht="8.25" customHeight="1" x14ac:dyDescent="0.4">
      <c r="B37" s="10"/>
      <c r="E37" s="7"/>
      <c r="F37" s="7"/>
      <c r="G37" s="7"/>
      <c r="H37" s="7"/>
      <c r="I37" s="7"/>
      <c r="J37" s="7"/>
      <c r="K37" s="7"/>
      <c r="L37" s="7"/>
      <c r="M37" s="11"/>
      <c r="N37" s="12"/>
    </row>
    <row r="38" spans="2:14" ht="24.95" customHeight="1" x14ac:dyDescent="0.4">
      <c r="B38" s="115" t="s">
        <v>92</v>
      </c>
      <c r="C38" s="116"/>
      <c r="D38" s="117"/>
      <c r="E38" s="124" t="s">
        <v>93</v>
      </c>
      <c r="F38" s="125"/>
      <c r="G38" s="125"/>
      <c r="H38" s="125"/>
      <c r="I38" s="125"/>
      <c r="J38" s="125"/>
      <c r="K38" s="125"/>
      <c r="L38" s="125"/>
      <c r="M38" s="118" t="s">
        <v>94</v>
      </c>
      <c r="N38" s="119"/>
    </row>
    <row r="39" spans="2:14" ht="15.75" customHeight="1" x14ac:dyDescent="0.35">
      <c r="B39" s="109" t="s">
        <v>17</v>
      </c>
      <c r="C39" s="110"/>
      <c r="D39" s="111"/>
      <c r="E39" s="120"/>
      <c r="F39" s="121"/>
      <c r="G39" s="121"/>
      <c r="H39" s="121"/>
      <c r="I39" s="122"/>
      <c r="J39" s="63" t="s">
        <v>115</v>
      </c>
      <c r="K39" s="65" t="s">
        <v>116</v>
      </c>
      <c r="L39" s="65"/>
      <c r="M39" s="67" t="s">
        <v>117</v>
      </c>
      <c r="N39" s="61" t="s">
        <v>118</v>
      </c>
    </row>
    <row r="40" spans="2:14" ht="24.95" customHeight="1" x14ac:dyDescent="0.4">
      <c r="B40" s="112" t="s">
        <v>33</v>
      </c>
      <c r="C40" s="113"/>
      <c r="D40" s="114"/>
      <c r="E40" s="86"/>
      <c r="F40" s="87"/>
      <c r="G40" s="87"/>
      <c r="H40" s="87"/>
      <c r="I40" s="123"/>
      <c r="J40" s="64"/>
      <c r="K40" s="66"/>
      <c r="L40" s="66"/>
      <c r="M40" s="68"/>
      <c r="N40" s="62"/>
    </row>
    <row r="41" spans="2:14" x14ac:dyDescent="0.4">
      <c r="B41" s="79" t="s">
        <v>34</v>
      </c>
      <c r="C41" s="80"/>
      <c r="D41" s="80"/>
      <c r="E41" s="83" t="s">
        <v>18</v>
      </c>
      <c r="F41" s="84"/>
      <c r="G41" s="84"/>
      <c r="H41" s="84"/>
      <c r="I41" s="84"/>
      <c r="J41" s="84"/>
      <c r="K41" s="84"/>
      <c r="L41" s="84"/>
      <c r="M41" s="84"/>
      <c r="N41" s="85"/>
    </row>
    <row r="42" spans="2:14" x14ac:dyDescent="0.4">
      <c r="B42" s="81"/>
      <c r="C42" s="82"/>
      <c r="D42" s="82"/>
      <c r="E42" s="86"/>
      <c r="F42" s="87"/>
      <c r="G42" s="87"/>
      <c r="H42" s="87"/>
      <c r="I42" s="87"/>
      <c r="J42" s="87"/>
      <c r="K42" s="87"/>
      <c r="L42" s="87"/>
      <c r="M42" s="87"/>
      <c r="N42" s="88"/>
    </row>
    <row r="43" spans="2:14" ht="24.95" customHeight="1" x14ac:dyDescent="0.4">
      <c r="B43" s="96" t="s">
        <v>35</v>
      </c>
      <c r="C43" s="97"/>
      <c r="D43" s="97"/>
      <c r="E43" s="98"/>
      <c r="F43" s="98"/>
      <c r="G43" s="98"/>
      <c r="H43" s="98"/>
      <c r="I43" s="98"/>
      <c r="J43" s="98"/>
      <c r="K43" s="98"/>
      <c r="L43" s="98"/>
      <c r="M43" s="98"/>
      <c r="N43" s="99"/>
    </row>
    <row r="44" spans="2:14" ht="24.95" customHeight="1" x14ac:dyDescent="0.4">
      <c r="B44" s="96" t="s">
        <v>36</v>
      </c>
      <c r="C44" s="97"/>
      <c r="D44" s="97"/>
      <c r="E44" s="97"/>
      <c r="F44" s="97"/>
      <c r="G44" s="97"/>
      <c r="H44" s="97"/>
      <c r="I44" s="97"/>
      <c r="J44" s="97"/>
      <c r="K44" s="97"/>
      <c r="L44" s="97"/>
      <c r="M44" s="97"/>
      <c r="N44" s="100"/>
    </row>
    <row r="45" spans="2:14" ht="24.95" customHeight="1" thickBot="1" x14ac:dyDescent="0.45">
      <c r="B45" s="101" t="s">
        <v>37</v>
      </c>
      <c r="C45" s="102"/>
      <c r="D45" s="102"/>
      <c r="E45" s="103"/>
      <c r="F45" s="104"/>
      <c r="G45" s="104"/>
      <c r="H45" s="104"/>
      <c r="I45" s="104"/>
      <c r="J45" s="104"/>
      <c r="K45" s="105"/>
      <c r="L45" s="13" t="s">
        <v>19</v>
      </c>
      <c r="M45" s="103"/>
      <c r="N45" s="106"/>
    </row>
    <row r="46" spans="2:14" ht="24.95" customHeight="1" thickBot="1" x14ac:dyDescent="0.45">
      <c r="B46" s="92" t="s">
        <v>95</v>
      </c>
      <c r="C46" s="93"/>
      <c r="D46" s="93"/>
      <c r="E46" s="93"/>
      <c r="F46" s="93"/>
      <c r="G46" s="93"/>
      <c r="H46" s="93"/>
      <c r="I46" s="93"/>
      <c r="J46" s="93"/>
      <c r="K46" s="93"/>
      <c r="L46" s="93"/>
      <c r="M46" s="93"/>
      <c r="N46" s="94"/>
    </row>
    <row r="47" spans="2:14" ht="9.9499999999999993" customHeight="1" x14ac:dyDescent="0.4">
      <c r="B47" s="35"/>
      <c r="C47" s="36"/>
      <c r="D47" s="36"/>
      <c r="E47" s="36"/>
      <c r="F47" s="36"/>
      <c r="G47" s="36"/>
      <c r="H47" s="36"/>
      <c r="I47" s="27"/>
      <c r="J47" s="27"/>
      <c r="K47" s="27"/>
      <c r="L47" s="27"/>
      <c r="M47" s="28"/>
      <c r="N47" s="37"/>
    </row>
    <row r="48" spans="2:14" ht="23.1" customHeight="1" x14ac:dyDescent="0.4">
      <c r="B48" s="35" t="s">
        <v>77</v>
      </c>
      <c r="C48" s="89" t="s">
        <v>96</v>
      </c>
      <c r="D48" s="89"/>
      <c r="E48" s="89"/>
      <c r="F48" s="89"/>
      <c r="G48" s="89"/>
      <c r="H48" s="89"/>
      <c r="I48" s="27" t="s">
        <v>97</v>
      </c>
      <c r="J48" s="38"/>
      <c r="K48" s="28" t="s">
        <v>98</v>
      </c>
      <c r="L48" s="33" t="s">
        <v>99</v>
      </c>
      <c r="M48" s="29">
        <f>J48*500</f>
        <v>0</v>
      </c>
      <c r="N48" s="95" t="s">
        <v>100</v>
      </c>
    </row>
    <row r="49" spans="2:14" ht="9.9499999999999993" customHeight="1" x14ac:dyDescent="0.4">
      <c r="B49" s="35"/>
      <c r="C49" s="36"/>
      <c r="D49" s="36"/>
      <c r="E49" s="36"/>
      <c r="F49" s="36"/>
      <c r="G49" s="36"/>
      <c r="H49" s="36"/>
      <c r="I49" s="27"/>
      <c r="J49" s="27"/>
      <c r="K49" s="28"/>
      <c r="L49" s="33"/>
      <c r="M49" s="28"/>
      <c r="N49" s="95"/>
    </row>
    <row r="50" spans="2:14" ht="23.1" customHeight="1" x14ac:dyDescent="0.4">
      <c r="B50" s="35" t="s">
        <v>77</v>
      </c>
      <c r="C50" s="89" t="s">
        <v>101</v>
      </c>
      <c r="D50" s="89"/>
      <c r="E50" s="89"/>
      <c r="F50" s="89"/>
      <c r="G50" s="89"/>
      <c r="H50" s="89"/>
      <c r="I50" s="27" t="s">
        <v>97</v>
      </c>
      <c r="J50" s="38"/>
      <c r="K50" s="28" t="s">
        <v>98</v>
      </c>
      <c r="L50" s="33" t="s">
        <v>102</v>
      </c>
      <c r="M50" s="39">
        <f>J50*1000</f>
        <v>0</v>
      </c>
      <c r="N50" s="95"/>
    </row>
    <row r="51" spans="2:14" ht="9.9499999999999993" customHeight="1" x14ac:dyDescent="0.4">
      <c r="B51" s="40"/>
      <c r="C51" s="27"/>
      <c r="D51" s="36"/>
      <c r="E51" s="36"/>
      <c r="F51" s="36"/>
      <c r="G51" s="36"/>
      <c r="H51" s="28"/>
      <c r="I51" s="27"/>
      <c r="J51" s="27"/>
      <c r="K51" s="28"/>
      <c r="L51" s="33"/>
      <c r="M51" s="28"/>
      <c r="N51" s="37"/>
    </row>
    <row r="52" spans="2:14" ht="23.1" customHeight="1" thickBot="1" x14ac:dyDescent="0.45">
      <c r="B52" s="90" t="s">
        <v>103</v>
      </c>
      <c r="C52" s="91"/>
      <c r="D52" s="91"/>
      <c r="E52" s="91"/>
      <c r="F52" s="91"/>
      <c r="G52" s="91"/>
      <c r="H52" s="91"/>
      <c r="I52" s="91"/>
      <c r="J52" s="91"/>
      <c r="K52" s="41"/>
      <c r="L52" s="41"/>
      <c r="M52" s="42"/>
      <c r="N52" s="43"/>
    </row>
    <row r="53" spans="2:14" ht="9" customHeight="1" x14ac:dyDescent="0.4">
      <c r="B53" s="36"/>
      <c r="C53" s="36"/>
      <c r="D53" s="36"/>
      <c r="E53" s="36"/>
      <c r="F53" s="36"/>
      <c r="G53" s="36"/>
      <c r="H53" s="36"/>
      <c r="I53" s="36"/>
      <c r="J53" s="36"/>
      <c r="K53" s="27"/>
      <c r="L53" s="27"/>
      <c r="M53" s="28"/>
      <c r="N53" s="27"/>
    </row>
    <row r="54" spans="2:14" ht="20.100000000000001" customHeight="1" x14ac:dyDescent="0.4">
      <c r="B54" s="69"/>
      <c r="C54" s="69"/>
      <c r="D54" s="69"/>
      <c r="E54" s="69"/>
      <c r="F54" s="69"/>
      <c r="G54" s="69"/>
      <c r="H54" s="69"/>
      <c r="I54" s="70"/>
      <c r="J54" s="71" t="s">
        <v>38</v>
      </c>
      <c r="K54" s="72"/>
      <c r="L54" s="72"/>
      <c r="M54" s="72"/>
      <c r="N54" s="73"/>
    </row>
    <row r="55" spans="2:14" ht="20.100000000000001" customHeight="1" x14ac:dyDescent="0.45">
      <c r="B55" s="74" t="s">
        <v>39</v>
      </c>
      <c r="C55" s="74"/>
      <c r="D55" s="74"/>
      <c r="E55" s="74"/>
      <c r="F55" s="74"/>
      <c r="G55" s="74"/>
      <c r="H55" s="74"/>
      <c r="I55" s="75"/>
      <c r="J55" s="76" t="s">
        <v>40</v>
      </c>
      <c r="K55" s="77"/>
      <c r="L55" s="77"/>
      <c r="M55" s="77"/>
      <c r="N55" s="78"/>
    </row>
    <row r="56" spans="2:14" s="14" customFormat="1" ht="20.100000000000001" customHeight="1" x14ac:dyDescent="0.45">
      <c r="B56" s="14" t="s">
        <v>41</v>
      </c>
      <c r="M56" s="15"/>
    </row>
  </sheetData>
  <mergeCells count="97">
    <mergeCell ref="B2:M2"/>
    <mergeCell ref="B3:N3"/>
    <mergeCell ref="B4:C4"/>
    <mergeCell ref="D4:E4"/>
    <mergeCell ref="H4:L4"/>
    <mergeCell ref="B5:B7"/>
    <mergeCell ref="C5:C7"/>
    <mergeCell ref="D5:E5"/>
    <mergeCell ref="H5:L5"/>
    <mergeCell ref="N5:N7"/>
    <mergeCell ref="D6:E6"/>
    <mergeCell ref="H6:L6"/>
    <mergeCell ref="D7:E7"/>
    <mergeCell ref="H7:L7"/>
    <mergeCell ref="N8:N9"/>
    <mergeCell ref="D9:E9"/>
    <mergeCell ref="H9:L9"/>
    <mergeCell ref="B10:B11"/>
    <mergeCell ref="C10:C11"/>
    <mergeCell ref="D10:E10"/>
    <mergeCell ref="H10:L10"/>
    <mergeCell ref="N10:N11"/>
    <mergeCell ref="D11:E11"/>
    <mergeCell ref="H11:L11"/>
    <mergeCell ref="B8:B9"/>
    <mergeCell ref="C8:C9"/>
    <mergeCell ref="D8:E8"/>
    <mergeCell ref="H8:L8"/>
    <mergeCell ref="B12:B13"/>
    <mergeCell ref="C12:C13"/>
    <mergeCell ref="D12:E12"/>
    <mergeCell ref="H12:L12"/>
    <mergeCell ref="N12:N13"/>
    <mergeCell ref="D13:E13"/>
    <mergeCell ref="H13:L13"/>
    <mergeCell ref="B14:B15"/>
    <mergeCell ref="C14:C15"/>
    <mergeCell ref="D14:E14"/>
    <mergeCell ref="H14:L14"/>
    <mergeCell ref="N14:N15"/>
    <mergeCell ref="D15:E15"/>
    <mergeCell ref="H15:L15"/>
    <mergeCell ref="B16:B17"/>
    <mergeCell ref="C16:C17"/>
    <mergeCell ref="D16:E16"/>
    <mergeCell ref="H16:L16"/>
    <mergeCell ref="N16:N17"/>
    <mergeCell ref="D17:E17"/>
    <mergeCell ref="H17:L17"/>
    <mergeCell ref="D35:N35"/>
    <mergeCell ref="B18:N18"/>
    <mergeCell ref="D19:E19"/>
    <mergeCell ref="H19:L19"/>
    <mergeCell ref="B20:N20"/>
    <mergeCell ref="B21:B22"/>
    <mergeCell ref="C21:C22"/>
    <mergeCell ref="D21:E21"/>
    <mergeCell ref="H21:L21"/>
    <mergeCell ref="N21:N22"/>
    <mergeCell ref="D22:E22"/>
    <mergeCell ref="H22:L22"/>
    <mergeCell ref="D23:E23"/>
    <mergeCell ref="H23:L23"/>
    <mergeCell ref="M33:N33"/>
    <mergeCell ref="B34:N34"/>
    <mergeCell ref="D36:N36"/>
    <mergeCell ref="B39:D39"/>
    <mergeCell ref="B40:D40"/>
    <mergeCell ref="B38:D38"/>
    <mergeCell ref="M38:N38"/>
    <mergeCell ref="E39:I39"/>
    <mergeCell ref="E40:I40"/>
    <mergeCell ref="E38:F38"/>
    <mergeCell ref="G38:L38"/>
    <mergeCell ref="B55:I55"/>
    <mergeCell ref="J55:N55"/>
    <mergeCell ref="B41:D42"/>
    <mergeCell ref="E41:N41"/>
    <mergeCell ref="E42:N42"/>
    <mergeCell ref="C50:H50"/>
    <mergeCell ref="B52:J52"/>
    <mergeCell ref="B46:N46"/>
    <mergeCell ref="C48:H48"/>
    <mergeCell ref="N48:N50"/>
    <mergeCell ref="B43:D43"/>
    <mergeCell ref="E43:N43"/>
    <mergeCell ref="B44:D44"/>
    <mergeCell ref="E44:N44"/>
    <mergeCell ref="B45:D45"/>
    <mergeCell ref="E45:K45"/>
    <mergeCell ref="N39:N40"/>
    <mergeCell ref="J39:J40"/>
    <mergeCell ref="K39:L40"/>
    <mergeCell ref="M39:M40"/>
    <mergeCell ref="B54:I54"/>
    <mergeCell ref="J54:N54"/>
    <mergeCell ref="M45:N45"/>
  </mergeCells>
  <phoneticPr fontId="1"/>
  <pageMargins left="0.31496062992125984" right="0.31496062992125984" top="0.35433070866141736" bottom="0.15748031496062992"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更新フライヤー </vt:lpstr>
      <vt:lpstr>更新カリキュラム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kyokuchou</dc:creator>
  <cp:lastModifiedBy>kouhou</cp:lastModifiedBy>
  <cp:lastPrinted>2025-07-04T07:05:49Z</cp:lastPrinted>
  <dcterms:created xsi:type="dcterms:W3CDTF">2025-04-04T09:35:25Z</dcterms:created>
  <dcterms:modified xsi:type="dcterms:W3CDTF">2025-07-04T08:00:12Z</dcterms:modified>
</cp:coreProperties>
</file>